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E:\CNFETP\2023\FORMATION SANDRINE\idee portfolio suivi de compétences\"/>
    </mc:Choice>
  </mc:AlternateContent>
  <xr:revisionPtr revIDLastSave="0" documentId="13_ncr:1_{721DC8A0-12A5-479E-B85C-FAC78AB10FDC}" xr6:coauthVersionLast="47" xr6:coauthVersionMax="47" xr10:uidLastSave="{00000000-0000-0000-0000-000000000000}"/>
  <bookViews>
    <workbookView xWindow="28680" yWindow="-120" windowWidth="29040" windowHeight="15840" tabRatio="0" xr2:uid="{00000000-000D-0000-FFFF-FFFF00000000}"/>
  </bookViews>
  <sheets>
    <sheet name="PAGE DE GARDE" sheetId="49" r:id="rId1"/>
    <sheet name="MODELE" sheetId="58" state="hidden" r:id="rId2"/>
    <sheet name="parame" sheetId="61" r:id="rId3"/>
    <sheet name="SYNTHESDE" sheetId="105" r:id="rId4"/>
    <sheet name="SYNTHESPREM" sheetId="104" r:id="rId5"/>
    <sheet name="SYNTHESETLE" sheetId="59" r:id="rId6"/>
    <sheet name="impression" sheetId="60" r:id="rId7"/>
    <sheet name="EL1" sheetId="63" r:id="rId8"/>
    <sheet name="EL2" sheetId="64" r:id="rId9"/>
    <sheet name="EL3" sheetId="65" r:id="rId10"/>
    <sheet name="EL4" sheetId="66" r:id="rId11"/>
    <sheet name="EL5" sheetId="67" r:id="rId12"/>
    <sheet name="EL6" sheetId="68" r:id="rId13"/>
    <sheet name="EL7" sheetId="69" r:id="rId14"/>
    <sheet name="EL8" sheetId="70" r:id="rId15"/>
    <sheet name="EL9" sheetId="71" r:id="rId16"/>
    <sheet name="EL10" sheetId="72" r:id="rId17"/>
    <sheet name="EL11" sheetId="73" r:id="rId18"/>
    <sheet name="EL12" sheetId="74" r:id="rId19"/>
    <sheet name="EL13" sheetId="75" r:id="rId20"/>
    <sheet name="EL14" sheetId="76" r:id="rId21"/>
    <sheet name="EL15" sheetId="77" r:id="rId22"/>
    <sheet name="EL16" sheetId="78" r:id="rId23"/>
    <sheet name="EL17" sheetId="79" r:id="rId24"/>
    <sheet name="EL18" sheetId="80" r:id="rId25"/>
    <sheet name="EL19" sheetId="81" r:id="rId26"/>
    <sheet name="EL20" sheetId="82" r:id="rId27"/>
    <sheet name="EL21" sheetId="83" r:id="rId28"/>
    <sheet name="EL22" sheetId="84" r:id="rId29"/>
    <sheet name="EL23" sheetId="85" r:id="rId30"/>
    <sheet name="EL24" sheetId="86" r:id="rId31"/>
    <sheet name="EL25" sheetId="87" r:id="rId32"/>
    <sheet name="EL26" sheetId="88" r:id="rId33"/>
    <sheet name="EL27" sheetId="89" r:id="rId34"/>
    <sheet name="EL28" sheetId="90" r:id="rId35"/>
    <sheet name="EL29" sheetId="91" r:id="rId36"/>
    <sheet name="EL30" sheetId="93" r:id="rId37"/>
    <sheet name="EL31" sheetId="94" r:id="rId38"/>
    <sheet name="EL32" sheetId="95" r:id="rId39"/>
    <sheet name="EL33" sheetId="96" r:id="rId40"/>
    <sheet name="EL34" sheetId="97" r:id="rId41"/>
    <sheet name="EL35" sheetId="98" r:id="rId42"/>
    <sheet name="EL36" sheetId="99" r:id="rId43"/>
    <sheet name="EL37" sheetId="100" r:id="rId44"/>
    <sheet name="EL38" sheetId="101" r:id="rId45"/>
    <sheet name="EL39" sheetId="102" r:id="rId46"/>
    <sheet name="EL40" sheetId="103" r:id="rId47"/>
  </sheets>
  <definedNames>
    <definedName name="valeursde">SYNTHESDE!$A$2:$P$41</definedName>
    <definedName name="valeursprem">SYNTHESPREM!$A$2:$P$41</definedName>
    <definedName name="valeurstle">SYNTHESETLE!$A$2:$P$41</definedName>
    <definedName name="_xlnm.Print_Area" localSheetId="6">impression!$F$1:$Q$17</definedName>
    <definedName name="_xlnm.Print_Area" localSheetId="3">SYNTHESDE!$A$1:$P$41</definedName>
    <definedName name="_xlnm.Print_Area" localSheetId="5">SYNTHESETLE!$A$1:$P$41</definedName>
    <definedName name="_xlnm.Print_Area" localSheetId="4">SYNTHESPREM!$A$1:$P$41</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 i="60" l="1"/>
  <c r="P2" i="105"/>
  <c r="P3" i="59"/>
  <c r="P4" i="105"/>
  <c r="P35" i="105"/>
  <c r="A2" i="105"/>
  <c r="A3" i="105"/>
  <c r="A4" i="105"/>
  <c r="A5" i="105"/>
  <c r="A6" i="105"/>
  <c r="A7" i="105"/>
  <c r="A8" i="105"/>
  <c r="A9" i="105"/>
  <c r="A10" i="105"/>
  <c r="A11" i="105"/>
  <c r="A12" i="105"/>
  <c r="A13" i="105"/>
  <c r="A14" i="105"/>
  <c r="A15" i="105"/>
  <c r="A16" i="105"/>
  <c r="A17" i="105"/>
  <c r="A18" i="105"/>
  <c r="A19" i="105"/>
  <c r="A20" i="105"/>
  <c r="A21" i="105"/>
  <c r="A22" i="105"/>
  <c r="A23" i="105"/>
  <c r="A24" i="105"/>
  <c r="A25" i="105"/>
  <c r="A26" i="105"/>
  <c r="A27" i="105"/>
  <c r="A28" i="105"/>
  <c r="A29" i="105"/>
  <c r="A30" i="105"/>
  <c r="A31" i="105"/>
  <c r="A32" i="105"/>
  <c r="A33" i="105"/>
  <c r="A34" i="105"/>
  <c r="A35" i="105"/>
  <c r="A36" i="105"/>
  <c r="A37" i="105"/>
  <c r="A38" i="105"/>
  <c r="A39" i="105"/>
  <c r="A40" i="105"/>
  <c r="A41" i="105"/>
  <c r="C16" i="60"/>
  <c r="O2" i="105"/>
  <c r="O3" i="59"/>
  <c r="O4" i="105"/>
  <c r="O35" i="105"/>
  <c r="C15" i="60"/>
  <c r="N2" i="105"/>
  <c r="N3" i="59"/>
  <c r="N4" i="105"/>
  <c r="N35" i="105"/>
  <c r="C14" i="60"/>
  <c r="M2" i="105"/>
  <c r="M3" i="59"/>
  <c r="M4" i="105"/>
  <c r="M35" i="105"/>
  <c r="C13" i="60"/>
  <c r="L2" i="105"/>
  <c r="L3" i="59"/>
  <c r="L4" i="105"/>
  <c r="L35" i="105"/>
  <c r="C12" i="60"/>
  <c r="K2" i="105"/>
  <c r="K3" i="59"/>
  <c r="K4" i="105"/>
  <c r="K35" i="105"/>
  <c r="C11" i="60"/>
  <c r="J2" i="105"/>
  <c r="J3" i="59"/>
  <c r="J4" i="105"/>
  <c r="J35" i="105"/>
  <c r="C10" i="60"/>
  <c r="I2" i="105"/>
  <c r="I3" i="59"/>
  <c r="I4" i="105"/>
  <c r="I35" i="105"/>
  <c r="C9" i="60"/>
  <c r="H2" i="105"/>
  <c r="H3" i="59"/>
  <c r="H4" i="105"/>
  <c r="H35" i="105"/>
  <c r="C8" i="60"/>
  <c r="G2" i="105"/>
  <c r="G3" i="59"/>
  <c r="G4" i="105"/>
  <c r="G35" i="105"/>
  <c r="C7" i="60"/>
  <c r="F2" i="105"/>
  <c r="F3" i="59"/>
  <c r="F4" i="105"/>
  <c r="F35" i="105"/>
  <c r="C6" i="60"/>
  <c r="E2" i="105"/>
  <c r="E3" i="59"/>
  <c r="E4" i="105"/>
  <c r="E35" i="105"/>
  <c r="C5" i="60"/>
  <c r="D2" i="105"/>
  <c r="D3" i="59"/>
  <c r="D4" i="105"/>
  <c r="D35" i="105"/>
  <c r="C4" i="60"/>
  <c r="C2" i="105"/>
  <c r="C3" i="59"/>
  <c r="C4" i="105"/>
  <c r="C35" i="105"/>
  <c r="C3" i="60"/>
  <c r="B2" i="105"/>
  <c r="B3" i="59"/>
  <c r="B4" i="105"/>
  <c r="B35" i="105"/>
  <c r="B2" i="59"/>
  <c r="C2" i="60"/>
  <c r="A2" i="104"/>
  <c r="P41" i="105"/>
  <c r="P40" i="105"/>
  <c r="P39" i="105"/>
  <c r="P38" i="105"/>
  <c r="P37" i="105"/>
  <c r="P36" i="105"/>
  <c r="P34" i="105"/>
  <c r="P33" i="105"/>
  <c r="P32" i="105"/>
  <c r="P31" i="105"/>
  <c r="P30" i="105"/>
  <c r="P29" i="105"/>
  <c r="P28" i="105"/>
  <c r="P27" i="105"/>
  <c r="P26" i="105"/>
  <c r="P25" i="105"/>
  <c r="P24" i="105"/>
  <c r="P23" i="105"/>
  <c r="P22" i="105"/>
  <c r="P21" i="105"/>
  <c r="P20" i="105"/>
  <c r="P19" i="105"/>
  <c r="P18" i="105"/>
  <c r="P17" i="105"/>
  <c r="P16" i="105"/>
  <c r="P15" i="105"/>
  <c r="P14" i="105"/>
  <c r="P13" i="105"/>
  <c r="P12" i="105"/>
  <c r="P11" i="105"/>
  <c r="P10" i="105"/>
  <c r="P9" i="105"/>
  <c r="P8" i="105"/>
  <c r="P7" i="105"/>
  <c r="P6" i="105"/>
  <c r="P5" i="105"/>
  <c r="P3" i="105"/>
  <c r="O41" i="105"/>
  <c r="O40" i="105"/>
  <c r="O39" i="105"/>
  <c r="O38" i="105"/>
  <c r="O37" i="105"/>
  <c r="O36" i="105"/>
  <c r="O34" i="105"/>
  <c r="O33" i="105"/>
  <c r="O32" i="105"/>
  <c r="O31" i="105"/>
  <c r="O30" i="105"/>
  <c r="O29" i="105"/>
  <c r="O28" i="105"/>
  <c r="O27" i="105"/>
  <c r="O26" i="105"/>
  <c r="O25" i="105"/>
  <c r="O24" i="105"/>
  <c r="O23" i="105"/>
  <c r="O22" i="105"/>
  <c r="O21" i="105"/>
  <c r="O20" i="105"/>
  <c r="O19" i="105"/>
  <c r="O18" i="105"/>
  <c r="O17" i="105"/>
  <c r="O16" i="105"/>
  <c r="O15" i="105"/>
  <c r="O14" i="105"/>
  <c r="O13" i="105"/>
  <c r="O12" i="105"/>
  <c r="O11" i="105"/>
  <c r="O10" i="105"/>
  <c r="O9" i="105"/>
  <c r="O8" i="105"/>
  <c r="O7" i="105"/>
  <c r="O6" i="105"/>
  <c r="O5" i="105"/>
  <c r="O3" i="105"/>
  <c r="N41" i="105"/>
  <c r="N40" i="105"/>
  <c r="N39" i="105"/>
  <c r="N38" i="105"/>
  <c r="N37" i="105"/>
  <c r="N36" i="105"/>
  <c r="N34" i="105"/>
  <c r="N33" i="105"/>
  <c r="N32" i="105"/>
  <c r="N31" i="105"/>
  <c r="N30" i="105"/>
  <c r="N29" i="105"/>
  <c r="N28" i="105"/>
  <c r="N27" i="105"/>
  <c r="N26" i="105"/>
  <c r="N25" i="105"/>
  <c r="N24" i="105"/>
  <c r="N23" i="105"/>
  <c r="N22" i="105"/>
  <c r="N21" i="105"/>
  <c r="N20" i="105"/>
  <c r="N19" i="105"/>
  <c r="N18" i="105"/>
  <c r="N17" i="105"/>
  <c r="N16" i="105"/>
  <c r="N15" i="105"/>
  <c r="N14" i="105"/>
  <c r="N13" i="105"/>
  <c r="N12" i="105"/>
  <c r="N11" i="105"/>
  <c r="N10" i="105"/>
  <c r="N9" i="105"/>
  <c r="N8" i="105"/>
  <c r="N7" i="105"/>
  <c r="N6" i="105"/>
  <c r="N5" i="105"/>
  <c r="N3" i="105"/>
  <c r="M41" i="105"/>
  <c r="M40" i="105"/>
  <c r="M39" i="105"/>
  <c r="M38" i="105"/>
  <c r="M37" i="105"/>
  <c r="M36" i="105"/>
  <c r="M34" i="105"/>
  <c r="M33" i="105"/>
  <c r="M32" i="105"/>
  <c r="M31" i="105"/>
  <c r="M30" i="105"/>
  <c r="M29" i="105"/>
  <c r="M28" i="105"/>
  <c r="M27" i="105"/>
  <c r="M26" i="105"/>
  <c r="M25" i="105"/>
  <c r="M24" i="105"/>
  <c r="M23" i="105"/>
  <c r="M22" i="105"/>
  <c r="M21" i="105"/>
  <c r="M20" i="105"/>
  <c r="M19" i="105"/>
  <c r="M18" i="105"/>
  <c r="M17" i="105"/>
  <c r="M16" i="105"/>
  <c r="M15" i="105"/>
  <c r="M14" i="105"/>
  <c r="M13" i="105"/>
  <c r="M12" i="105"/>
  <c r="M11" i="105"/>
  <c r="M10" i="105"/>
  <c r="M9" i="105"/>
  <c r="M8" i="105"/>
  <c r="M7" i="105"/>
  <c r="M6" i="105"/>
  <c r="M5" i="105"/>
  <c r="M3" i="105"/>
  <c r="L41" i="105"/>
  <c r="L40" i="105"/>
  <c r="L39" i="105"/>
  <c r="L38" i="105"/>
  <c r="L37" i="105"/>
  <c r="L36" i="105"/>
  <c r="L34" i="105"/>
  <c r="L33" i="105"/>
  <c r="L32" i="105"/>
  <c r="L31" i="105"/>
  <c r="L30" i="105"/>
  <c r="L29" i="105"/>
  <c r="L28" i="105"/>
  <c r="L27" i="105"/>
  <c r="L26" i="105"/>
  <c r="L25" i="105"/>
  <c r="L24" i="105"/>
  <c r="L23" i="105"/>
  <c r="L22" i="105"/>
  <c r="L21" i="105"/>
  <c r="L20" i="105"/>
  <c r="L19" i="105"/>
  <c r="L18" i="105"/>
  <c r="L17" i="105"/>
  <c r="L16" i="105"/>
  <c r="L15" i="105"/>
  <c r="L14" i="105"/>
  <c r="L13" i="105"/>
  <c r="L12" i="105"/>
  <c r="L11" i="105"/>
  <c r="L10" i="105"/>
  <c r="L9" i="105"/>
  <c r="L8" i="105"/>
  <c r="L7" i="105"/>
  <c r="L6" i="105"/>
  <c r="L5" i="105"/>
  <c r="L3" i="105"/>
  <c r="K41" i="105"/>
  <c r="K40" i="105"/>
  <c r="K39" i="105"/>
  <c r="K38" i="105"/>
  <c r="K37" i="105"/>
  <c r="K36" i="105"/>
  <c r="K34" i="105"/>
  <c r="K33" i="105"/>
  <c r="K32" i="105"/>
  <c r="K31" i="105"/>
  <c r="K30" i="105"/>
  <c r="K29" i="105"/>
  <c r="K28" i="105"/>
  <c r="K27" i="105"/>
  <c r="K26" i="105"/>
  <c r="K25" i="105"/>
  <c r="K24" i="105"/>
  <c r="K23" i="105"/>
  <c r="K22" i="105"/>
  <c r="K21" i="105"/>
  <c r="K20" i="105"/>
  <c r="K19" i="105"/>
  <c r="K18" i="105"/>
  <c r="K17" i="105"/>
  <c r="K16" i="105"/>
  <c r="K15" i="105"/>
  <c r="K14" i="105"/>
  <c r="K13" i="105"/>
  <c r="K12" i="105"/>
  <c r="K11" i="105"/>
  <c r="K10" i="105"/>
  <c r="K9" i="105"/>
  <c r="K8" i="105"/>
  <c r="K7" i="105"/>
  <c r="K6" i="105"/>
  <c r="K5" i="105"/>
  <c r="K3" i="105"/>
  <c r="J41" i="105"/>
  <c r="J40" i="105"/>
  <c r="J39" i="105"/>
  <c r="J38" i="105"/>
  <c r="J37" i="105"/>
  <c r="J36" i="105"/>
  <c r="J34" i="105"/>
  <c r="J33" i="105"/>
  <c r="J32" i="105"/>
  <c r="J31" i="105"/>
  <c r="J30" i="105"/>
  <c r="J29" i="105"/>
  <c r="J28" i="105"/>
  <c r="J27" i="105"/>
  <c r="J26" i="105"/>
  <c r="J25" i="105"/>
  <c r="J24" i="105"/>
  <c r="J23" i="105"/>
  <c r="J22" i="105"/>
  <c r="J21" i="105"/>
  <c r="J20" i="105"/>
  <c r="J19" i="105"/>
  <c r="J18" i="105"/>
  <c r="J17" i="105"/>
  <c r="J16" i="105"/>
  <c r="J15" i="105"/>
  <c r="J14" i="105"/>
  <c r="J13" i="105"/>
  <c r="J12" i="105"/>
  <c r="J11" i="105"/>
  <c r="J10" i="105"/>
  <c r="J9" i="105"/>
  <c r="J8" i="105"/>
  <c r="J7" i="105"/>
  <c r="J6" i="105"/>
  <c r="J5" i="105"/>
  <c r="J3" i="105"/>
  <c r="I41" i="105"/>
  <c r="I40" i="105"/>
  <c r="I39" i="105"/>
  <c r="I38" i="105"/>
  <c r="I37" i="105"/>
  <c r="I36" i="105"/>
  <c r="I34" i="105"/>
  <c r="I33" i="105"/>
  <c r="I32" i="105"/>
  <c r="I31" i="105"/>
  <c r="I30" i="105"/>
  <c r="I29" i="105"/>
  <c r="I28" i="105"/>
  <c r="I27" i="105"/>
  <c r="I26" i="105"/>
  <c r="I25" i="105"/>
  <c r="I24" i="105"/>
  <c r="I23" i="105"/>
  <c r="I22" i="105"/>
  <c r="I21" i="105"/>
  <c r="I20" i="105"/>
  <c r="I19" i="105"/>
  <c r="I18" i="105"/>
  <c r="I17" i="105"/>
  <c r="I16" i="105"/>
  <c r="I15" i="105"/>
  <c r="I14" i="105"/>
  <c r="I13" i="105"/>
  <c r="I12" i="105"/>
  <c r="I11" i="105"/>
  <c r="I10" i="105"/>
  <c r="I9" i="105"/>
  <c r="I8" i="105"/>
  <c r="I7" i="105"/>
  <c r="I6" i="105"/>
  <c r="I5" i="105"/>
  <c r="I3" i="105"/>
  <c r="H41" i="105"/>
  <c r="H40" i="105"/>
  <c r="H39" i="105"/>
  <c r="H38" i="105"/>
  <c r="H37" i="105"/>
  <c r="H36" i="105"/>
  <c r="H34" i="105"/>
  <c r="H33" i="105"/>
  <c r="H32" i="105"/>
  <c r="H31" i="105"/>
  <c r="H30" i="105"/>
  <c r="H29" i="105"/>
  <c r="H28" i="105"/>
  <c r="H27" i="105"/>
  <c r="H26" i="105"/>
  <c r="H25" i="105"/>
  <c r="H24" i="105"/>
  <c r="H23" i="105"/>
  <c r="H22" i="105"/>
  <c r="H21" i="105"/>
  <c r="H20" i="105"/>
  <c r="H19" i="105"/>
  <c r="H18" i="105"/>
  <c r="H17" i="105"/>
  <c r="H16" i="105"/>
  <c r="H15" i="105"/>
  <c r="H14" i="105"/>
  <c r="H13" i="105"/>
  <c r="H12" i="105"/>
  <c r="H11" i="105"/>
  <c r="H10" i="105"/>
  <c r="H9" i="105"/>
  <c r="H8" i="105"/>
  <c r="H7" i="105"/>
  <c r="H6" i="105"/>
  <c r="H5" i="105"/>
  <c r="H3" i="105"/>
  <c r="G41" i="105"/>
  <c r="G40" i="105"/>
  <c r="G39" i="105"/>
  <c r="G38" i="105"/>
  <c r="G37" i="105"/>
  <c r="G36" i="105"/>
  <c r="G34" i="105"/>
  <c r="G33" i="105"/>
  <c r="G32" i="105"/>
  <c r="G31" i="105"/>
  <c r="G30" i="105"/>
  <c r="G29" i="105"/>
  <c r="G28" i="105"/>
  <c r="G27" i="105"/>
  <c r="G26" i="105"/>
  <c r="G25" i="105"/>
  <c r="G24" i="105"/>
  <c r="G23" i="105"/>
  <c r="G22" i="105"/>
  <c r="G21" i="105"/>
  <c r="G20" i="105"/>
  <c r="G19" i="105"/>
  <c r="G18" i="105"/>
  <c r="G17" i="105"/>
  <c r="G16" i="105"/>
  <c r="G15" i="105"/>
  <c r="G14" i="105"/>
  <c r="G13" i="105"/>
  <c r="G12" i="105"/>
  <c r="G11" i="105"/>
  <c r="G10" i="105"/>
  <c r="G9" i="105"/>
  <c r="G8" i="105"/>
  <c r="G7" i="105"/>
  <c r="G6" i="105"/>
  <c r="G5" i="105"/>
  <c r="G3" i="105"/>
  <c r="F41" i="105"/>
  <c r="F40" i="105"/>
  <c r="F39" i="105"/>
  <c r="F38" i="105"/>
  <c r="F37" i="105"/>
  <c r="F36" i="105"/>
  <c r="F34" i="105"/>
  <c r="F33" i="105"/>
  <c r="F32" i="105"/>
  <c r="F31" i="105"/>
  <c r="F30" i="105"/>
  <c r="F29" i="105"/>
  <c r="F28" i="105"/>
  <c r="F27" i="105"/>
  <c r="F26" i="105"/>
  <c r="F25" i="105"/>
  <c r="F24" i="105"/>
  <c r="F23" i="105"/>
  <c r="F22" i="105"/>
  <c r="F21" i="105"/>
  <c r="F20" i="105"/>
  <c r="F19" i="105"/>
  <c r="F18" i="105"/>
  <c r="F17" i="105"/>
  <c r="F16" i="105"/>
  <c r="F15" i="105"/>
  <c r="F14" i="105"/>
  <c r="F13" i="105"/>
  <c r="F12" i="105"/>
  <c r="F11" i="105"/>
  <c r="F10" i="105"/>
  <c r="F9" i="105"/>
  <c r="F8" i="105"/>
  <c r="F7" i="105"/>
  <c r="F6" i="105"/>
  <c r="F5" i="105"/>
  <c r="F3" i="105"/>
  <c r="E41" i="105"/>
  <c r="E40" i="105"/>
  <c r="E39" i="105"/>
  <c r="E38" i="105"/>
  <c r="E37" i="105"/>
  <c r="E36" i="105"/>
  <c r="E34" i="105"/>
  <c r="E33" i="105"/>
  <c r="E32" i="105"/>
  <c r="E31" i="105"/>
  <c r="E30" i="105"/>
  <c r="E29" i="105"/>
  <c r="E28" i="105"/>
  <c r="E27" i="105"/>
  <c r="E26" i="105"/>
  <c r="E25" i="105"/>
  <c r="E24" i="105"/>
  <c r="E23" i="105"/>
  <c r="E22" i="105"/>
  <c r="E21" i="105"/>
  <c r="E20" i="105"/>
  <c r="E19" i="105"/>
  <c r="E18" i="105"/>
  <c r="E17" i="105"/>
  <c r="E16" i="105"/>
  <c r="E15" i="105"/>
  <c r="E14" i="105"/>
  <c r="E13" i="105"/>
  <c r="E12" i="105"/>
  <c r="E11" i="105"/>
  <c r="E10" i="105"/>
  <c r="E9" i="105"/>
  <c r="E8" i="105"/>
  <c r="E7" i="105"/>
  <c r="E6" i="105"/>
  <c r="E5" i="105"/>
  <c r="E3" i="105"/>
  <c r="D41" i="105"/>
  <c r="D40" i="105"/>
  <c r="D39" i="105"/>
  <c r="D38" i="105"/>
  <c r="D37" i="105"/>
  <c r="D36" i="105"/>
  <c r="D34" i="105"/>
  <c r="D33" i="105"/>
  <c r="D32" i="105"/>
  <c r="D31" i="105"/>
  <c r="D30" i="105"/>
  <c r="D29" i="105"/>
  <c r="D28" i="105"/>
  <c r="D27" i="105"/>
  <c r="D26" i="105"/>
  <c r="D25" i="105"/>
  <c r="D24" i="105"/>
  <c r="D23" i="105"/>
  <c r="D22" i="105"/>
  <c r="D21" i="105"/>
  <c r="D20" i="105"/>
  <c r="D19" i="105"/>
  <c r="D18" i="105"/>
  <c r="D17" i="105"/>
  <c r="D16" i="105"/>
  <c r="D15" i="105"/>
  <c r="D14" i="105"/>
  <c r="D13" i="105"/>
  <c r="D12" i="105"/>
  <c r="D11" i="105"/>
  <c r="D10" i="105"/>
  <c r="D9" i="105"/>
  <c r="D8" i="105"/>
  <c r="D7" i="105"/>
  <c r="D6" i="105"/>
  <c r="D5" i="105"/>
  <c r="D3" i="105"/>
  <c r="C41" i="105"/>
  <c r="C40" i="105"/>
  <c r="C39" i="105"/>
  <c r="C38" i="105"/>
  <c r="C37" i="105"/>
  <c r="C36" i="105"/>
  <c r="C34" i="105"/>
  <c r="C33" i="105"/>
  <c r="C32" i="105"/>
  <c r="C31" i="105"/>
  <c r="C30" i="105"/>
  <c r="C29" i="105"/>
  <c r="C28" i="105"/>
  <c r="C27" i="105"/>
  <c r="C26" i="105"/>
  <c r="C25" i="105"/>
  <c r="C24" i="105"/>
  <c r="C23" i="105"/>
  <c r="C22" i="105"/>
  <c r="C21" i="105"/>
  <c r="C20" i="105"/>
  <c r="C19" i="105"/>
  <c r="C18" i="105"/>
  <c r="C17" i="105"/>
  <c r="C16" i="105"/>
  <c r="C15" i="105"/>
  <c r="C14" i="105"/>
  <c r="C13" i="105"/>
  <c r="C12" i="105"/>
  <c r="C11" i="105"/>
  <c r="C10" i="105"/>
  <c r="C9" i="105"/>
  <c r="C8" i="105"/>
  <c r="C7" i="105"/>
  <c r="C6" i="105"/>
  <c r="C5" i="105"/>
  <c r="C3" i="105"/>
  <c r="B41" i="105"/>
  <c r="B40" i="105"/>
  <c r="B39" i="105"/>
  <c r="B38" i="105"/>
  <c r="B37" i="105"/>
  <c r="B36" i="105"/>
  <c r="B34" i="105"/>
  <c r="B33" i="105"/>
  <c r="B32" i="105"/>
  <c r="B31" i="105"/>
  <c r="B30" i="105"/>
  <c r="B29" i="105"/>
  <c r="B28" i="105"/>
  <c r="B27" i="105"/>
  <c r="B26" i="105"/>
  <c r="B25" i="105"/>
  <c r="B24" i="105"/>
  <c r="B23" i="105"/>
  <c r="B22" i="105"/>
  <c r="B21" i="105"/>
  <c r="B20" i="105"/>
  <c r="B19" i="105"/>
  <c r="B18" i="105"/>
  <c r="B17" i="105"/>
  <c r="B16" i="105"/>
  <c r="B15" i="105"/>
  <c r="B14" i="105"/>
  <c r="B13" i="105"/>
  <c r="B12" i="105"/>
  <c r="B11" i="105"/>
  <c r="B10" i="105"/>
  <c r="B9" i="105"/>
  <c r="B8" i="105"/>
  <c r="B7" i="105"/>
  <c r="B6" i="105"/>
  <c r="B5" i="105"/>
  <c r="B3" i="105"/>
  <c r="P41" i="104"/>
  <c r="O41" i="104"/>
  <c r="N41" i="104"/>
  <c r="M41" i="104"/>
  <c r="L41" i="104"/>
  <c r="K41" i="104"/>
  <c r="J41" i="104"/>
  <c r="I41" i="104"/>
  <c r="H41" i="104"/>
  <c r="G41" i="104"/>
  <c r="F41" i="104"/>
  <c r="E41" i="104"/>
  <c r="D41" i="104"/>
  <c r="C41" i="104"/>
  <c r="P40" i="104"/>
  <c r="O40" i="104"/>
  <c r="N40" i="104"/>
  <c r="M40" i="104"/>
  <c r="L40" i="104"/>
  <c r="K40" i="104"/>
  <c r="J40" i="104"/>
  <c r="I40" i="104"/>
  <c r="H40" i="104"/>
  <c r="G40" i="104"/>
  <c r="F40" i="104"/>
  <c r="E40" i="104"/>
  <c r="D40" i="104"/>
  <c r="C40" i="104"/>
  <c r="P39" i="104"/>
  <c r="O39" i="104"/>
  <c r="N39" i="104"/>
  <c r="M39" i="104"/>
  <c r="L39" i="104"/>
  <c r="K39" i="104"/>
  <c r="J39" i="104"/>
  <c r="I39" i="104"/>
  <c r="H39" i="104"/>
  <c r="G39" i="104"/>
  <c r="F39" i="104"/>
  <c r="E39" i="104"/>
  <c r="D39" i="104"/>
  <c r="C39" i="104"/>
  <c r="P38" i="104"/>
  <c r="O38" i="104"/>
  <c r="N38" i="104"/>
  <c r="M38" i="104"/>
  <c r="L38" i="104"/>
  <c r="K38" i="104"/>
  <c r="J38" i="104"/>
  <c r="I38" i="104"/>
  <c r="H38" i="104"/>
  <c r="G38" i="104"/>
  <c r="F38" i="104"/>
  <c r="E38" i="104"/>
  <c r="D38" i="104"/>
  <c r="C38" i="104"/>
  <c r="P37" i="104"/>
  <c r="O37" i="104"/>
  <c r="N37" i="104"/>
  <c r="M37" i="104"/>
  <c r="L37" i="104"/>
  <c r="K37" i="104"/>
  <c r="J37" i="104"/>
  <c r="I37" i="104"/>
  <c r="H37" i="104"/>
  <c r="G37" i="104"/>
  <c r="F37" i="104"/>
  <c r="E37" i="104"/>
  <c r="D37" i="104"/>
  <c r="C37" i="104"/>
  <c r="P36" i="104"/>
  <c r="O36" i="104"/>
  <c r="N36" i="104"/>
  <c r="M36" i="104"/>
  <c r="L36" i="104"/>
  <c r="K36" i="104"/>
  <c r="J36" i="104"/>
  <c r="I36" i="104"/>
  <c r="H36" i="104"/>
  <c r="G36" i="104"/>
  <c r="F36" i="104"/>
  <c r="E36" i="104"/>
  <c r="D36" i="104"/>
  <c r="C36" i="104"/>
  <c r="P35" i="104"/>
  <c r="O35" i="104"/>
  <c r="N35" i="104"/>
  <c r="M35" i="104"/>
  <c r="L35" i="104"/>
  <c r="K35" i="104"/>
  <c r="J35" i="104"/>
  <c r="I35" i="104"/>
  <c r="H35" i="104"/>
  <c r="G35" i="104"/>
  <c r="F35" i="104"/>
  <c r="E35" i="104"/>
  <c r="D35" i="104"/>
  <c r="C35" i="104"/>
  <c r="P34" i="104"/>
  <c r="O34" i="104"/>
  <c r="N34" i="104"/>
  <c r="M34" i="104"/>
  <c r="L34" i="104"/>
  <c r="K34" i="104"/>
  <c r="J34" i="104"/>
  <c r="I34" i="104"/>
  <c r="H34" i="104"/>
  <c r="G34" i="104"/>
  <c r="F34" i="104"/>
  <c r="E34" i="104"/>
  <c r="D34" i="104"/>
  <c r="C34" i="104"/>
  <c r="P33" i="104"/>
  <c r="O33" i="104"/>
  <c r="N33" i="104"/>
  <c r="M33" i="104"/>
  <c r="L33" i="104"/>
  <c r="K33" i="104"/>
  <c r="J33" i="104"/>
  <c r="I33" i="104"/>
  <c r="H33" i="104"/>
  <c r="G33" i="104"/>
  <c r="F33" i="104"/>
  <c r="E33" i="104"/>
  <c r="D33" i="104"/>
  <c r="C33" i="104"/>
  <c r="P32" i="104"/>
  <c r="O32" i="104"/>
  <c r="N32" i="104"/>
  <c r="M32" i="104"/>
  <c r="L32" i="104"/>
  <c r="K32" i="104"/>
  <c r="J32" i="104"/>
  <c r="I32" i="104"/>
  <c r="H32" i="104"/>
  <c r="G32" i="104"/>
  <c r="F32" i="104"/>
  <c r="E32" i="104"/>
  <c r="D32" i="104"/>
  <c r="C32" i="104"/>
  <c r="P31" i="104"/>
  <c r="O31" i="104"/>
  <c r="N31" i="104"/>
  <c r="M31" i="104"/>
  <c r="L31" i="104"/>
  <c r="K31" i="104"/>
  <c r="J31" i="104"/>
  <c r="I31" i="104"/>
  <c r="H31" i="104"/>
  <c r="G31" i="104"/>
  <c r="F31" i="104"/>
  <c r="E31" i="104"/>
  <c r="D31" i="104"/>
  <c r="C31" i="104"/>
  <c r="P30" i="104"/>
  <c r="O30" i="104"/>
  <c r="N30" i="104"/>
  <c r="M30" i="104"/>
  <c r="L30" i="104"/>
  <c r="K30" i="104"/>
  <c r="J30" i="104"/>
  <c r="I30" i="104"/>
  <c r="H30" i="104"/>
  <c r="G30" i="104"/>
  <c r="F30" i="104"/>
  <c r="E30" i="104"/>
  <c r="D30" i="104"/>
  <c r="C30" i="104"/>
  <c r="P29" i="104"/>
  <c r="O29" i="104"/>
  <c r="N29" i="104"/>
  <c r="M29" i="104"/>
  <c r="L29" i="104"/>
  <c r="K29" i="104"/>
  <c r="J29" i="104"/>
  <c r="I29" i="104"/>
  <c r="H29" i="104"/>
  <c r="G29" i="104"/>
  <c r="F29" i="104"/>
  <c r="E29" i="104"/>
  <c r="D29" i="104"/>
  <c r="C29" i="104"/>
  <c r="P28" i="104"/>
  <c r="O28" i="104"/>
  <c r="N28" i="104"/>
  <c r="M28" i="104"/>
  <c r="L28" i="104"/>
  <c r="K28" i="104"/>
  <c r="J28" i="104"/>
  <c r="I28" i="104"/>
  <c r="H28" i="104"/>
  <c r="G28" i="104"/>
  <c r="F28" i="104"/>
  <c r="E28" i="104"/>
  <c r="D28" i="104"/>
  <c r="C28" i="104"/>
  <c r="P27" i="104"/>
  <c r="O27" i="104"/>
  <c r="N27" i="104"/>
  <c r="M27" i="104"/>
  <c r="L27" i="104"/>
  <c r="K27" i="104"/>
  <c r="J27" i="104"/>
  <c r="I27" i="104"/>
  <c r="H27" i="104"/>
  <c r="G27" i="104"/>
  <c r="F27" i="104"/>
  <c r="E27" i="104"/>
  <c r="D27" i="104"/>
  <c r="C27" i="104"/>
  <c r="P26" i="104"/>
  <c r="O26" i="104"/>
  <c r="N26" i="104"/>
  <c r="M26" i="104"/>
  <c r="L26" i="104"/>
  <c r="K26" i="104"/>
  <c r="J26" i="104"/>
  <c r="I26" i="104"/>
  <c r="H26" i="104"/>
  <c r="G26" i="104"/>
  <c r="F26" i="104"/>
  <c r="E26" i="104"/>
  <c r="D26" i="104"/>
  <c r="C26" i="104"/>
  <c r="P25" i="104"/>
  <c r="O25" i="104"/>
  <c r="N25" i="104"/>
  <c r="M25" i="104"/>
  <c r="L25" i="104"/>
  <c r="K25" i="104"/>
  <c r="J25" i="104"/>
  <c r="I25" i="104"/>
  <c r="H25" i="104"/>
  <c r="G25" i="104"/>
  <c r="F25" i="104"/>
  <c r="E25" i="104"/>
  <c r="D25" i="104"/>
  <c r="C25" i="104"/>
  <c r="P24" i="104"/>
  <c r="O24" i="104"/>
  <c r="N24" i="104"/>
  <c r="M24" i="104"/>
  <c r="L24" i="104"/>
  <c r="K24" i="104"/>
  <c r="J24" i="104"/>
  <c r="I24" i="104"/>
  <c r="H24" i="104"/>
  <c r="G24" i="104"/>
  <c r="F24" i="104"/>
  <c r="E24" i="104"/>
  <c r="D24" i="104"/>
  <c r="C24" i="104"/>
  <c r="P23" i="104"/>
  <c r="O23" i="104"/>
  <c r="N23" i="104"/>
  <c r="M23" i="104"/>
  <c r="L23" i="104"/>
  <c r="K23" i="104"/>
  <c r="J23" i="104"/>
  <c r="I23" i="104"/>
  <c r="H23" i="104"/>
  <c r="G23" i="104"/>
  <c r="F23" i="104"/>
  <c r="E23" i="104"/>
  <c r="D23" i="104"/>
  <c r="C23" i="104"/>
  <c r="P22" i="104"/>
  <c r="O22" i="104"/>
  <c r="N22" i="104"/>
  <c r="M22" i="104"/>
  <c r="L22" i="104"/>
  <c r="K22" i="104"/>
  <c r="J22" i="104"/>
  <c r="I22" i="104"/>
  <c r="H22" i="104"/>
  <c r="G22" i="104"/>
  <c r="F22" i="104"/>
  <c r="E22" i="104"/>
  <c r="D22" i="104"/>
  <c r="C22" i="104"/>
  <c r="P21" i="104"/>
  <c r="O21" i="104"/>
  <c r="N21" i="104"/>
  <c r="M21" i="104"/>
  <c r="L21" i="104"/>
  <c r="K21" i="104"/>
  <c r="J21" i="104"/>
  <c r="I21" i="104"/>
  <c r="H21" i="104"/>
  <c r="G21" i="104"/>
  <c r="F21" i="104"/>
  <c r="E21" i="104"/>
  <c r="D21" i="104"/>
  <c r="C21" i="104"/>
  <c r="P20" i="104"/>
  <c r="O20" i="104"/>
  <c r="N20" i="104"/>
  <c r="M20" i="104"/>
  <c r="L20" i="104"/>
  <c r="K20" i="104"/>
  <c r="J20" i="104"/>
  <c r="I20" i="104"/>
  <c r="H20" i="104"/>
  <c r="G20" i="104"/>
  <c r="F20" i="104"/>
  <c r="E20" i="104"/>
  <c r="D20" i="104"/>
  <c r="C20" i="104"/>
  <c r="P19" i="104"/>
  <c r="O19" i="104"/>
  <c r="N19" i="104"/>
  <c r="M19" i="104"/>
  <c r="L19" i="104"/>
  <c r="K19" i="104"/>
  <c r="J19" i="104"/>
  <c r="I19" i="104"/>
  <c r="H19" i="104"/>
  <c r="G19" i="104"/>
  <c r="F19" i="104"/>
  <c r="E19" i="104"/>
  <c r="D19" i="104"/>
  <c r="C19" i="104"/>
  <c r="P18" i="104"/>
  <c r="O18" i="104"/>
  <c r="N18" i="104"/>
  <c r="M18" i="104"/>
  <c r="L18" i="104"/>
  <c r="K18" i="104"/>
  <c r="J18" i="104"/>
  <c r="I18" i="104"/>
  <c r="H18" i="104"/>
  <c r="G18" i="104"/>
  <c r="F18" i="104"/>
  <c r="E18" i="104"/>
  <c r="D18" i="104"/>
  <c r="C18" i="104"/>
  <c r="P17" i="104"/>
  <c r="O17" i="104"/>
  <c r="N17" i="104"/>
  <c r="M17" i="104"/>
  <c r="L17" i="104"/>
  <c r="K17" i="104"/>
  <c r="J17" i="104"/>
  <c r="I17" i="104"/>
  <c r="H17" i="104"/>
  <c r="G17" i="104"/>
  <c r="F17" i="104"/>
  <c r="E17" i="104"/>
  <c r="D17" i="104"/>
  <c r="C17" i="104"/>
  <c r="P16" i="104"/>
  <c r="O16" i="104"/>
  <c r="N16" i="104"/>
  <c r="M16" i="104"/>
  <c r="L16" i="104"/>
  <c r="K16" i="104"/>
  <c r="J16" i="104"/>
  <c r="I16" i="104"/>
  <c r="H16" i="104"/>
  <c r="G16" i="104"/>
  <c r="F16" i="104"/>
  <c r="E16" i="104"/>
  <c r="D16" i="104"/>
  <c r="C16" i="104"/>
  <c r="P15" i="104"/>
  <c r="O15" i="104"/>
  <c r="N15" i="104"/>
  <c r="M15" i="104"/>
  <c r="L15" i="104"/>
  <c r="K15" i="104"/>
  <c r="J15" i="104"/>
  <c r="I15" i="104"/>
  <c r="H15" i="104"/>
  <c r="G15" i="104"/>
  <c r="F15" i="104"/>
  <c r="E15" i="104"/>
  <c r="D15" i="104"/>
  <c r="C15" i="104"/>
  <c r="P14" i="104"/>
  <c r="O14" i="104"/>
  <c r="N14" i="104"/>
  <c r="M14" i="104"/>
  <c r="L14" i="104"/>
  <c r="K14" i="104"/>
  <c r="J14" i="104"/>
  <c r="I14" i="104"/>
  <c r="H14" i="104"/>
  <c r="G14" i="104"/>
  <c r="F14" i="104"/>
  <c r="E14" i="104"/>
  <c r="D14" i="104"/>
  <c r="C14" i="104"/>
  <c r="P13" i="104"/>
  <c r="O13" i="104"/>
  <c r="N13" i="104"/>
  <c r="M13" i="104"/>
  <c r="L13" i="104"/>
  <c r="K13" i="104"/>
  <c r="J13" i="104"/>
  <c r="I13" i="104"/>
  <c r="H13" i="104"/>
  <c r="G13" i="104"/>
  <c r="F13" i="104"/>
  <c r="E13" i="104"/>
  <c r="D13" i="104"/>
  <c r="C13" i="104"/>
  <c r="P12" i="104"/>
  <c r="O12" i="104"/>
  <c r="N12" i="104"/>
  <c r="M12" i="104"/>
  <c r="L12" i="104"/>
  <c r="K12" i="104"/>
  <c r="J12" i="104"/>
  <c r="I12" i="104"/>
  <c r="H12" i="104"/>
  <c r="G12" i="104"/>
  <c r="F12" i="104"/>
  <c r="E12" i="104"/>
  <c r="D12" i="104"/>
  <c r="C12" i="104"/>
  <c r="P11" i="104"/>
  <c r="O11" i="104"/>
  <c r="N11" i="104"/>
  <c r="M11" i="104"/>
  <c r="L11" i="104"/>
  <c r="K11" i="104"/>
  <c r="J11" i="104"/>
  <c r="I11" i="104"/>
  <c r="H11" i="104"/>
  <c r="G11" i="104"/>
  <c r="F11" i="104"/>
  <c r="E11" i="104"/>
  <c r="D11" i="104"/>
  <c r="C11" i="104"/>
  <c r="P10" i="104"/>
  <c r="O10" i="104"/>
  <c r="N10" i="104"/>
  <c r="M10" i="104"/>
  <c r="L10" i="104"/>
  <c r="K10" i="104"/>
  <c r="J10" i="104"/>
  <c r="I10" i="104"/>
  <c r="H10" i="104"/>
  <c r="G10" i="104"/>
  <c r="F10" i="104"/>
  <c r="E10" i="104"/>
  <c r="D10" i="104"/>
  <c r="C10" i="104"/>
  <c r="P9" i="104"/>
  <c r="O9" i="104"/>
  <c r="N9" i="104"/>
  <c r="M9" i="104"/>
  <c r="L9" i="104"/>
  <c r="K9" i="104"/>
  <c r="J9" i="104"/>
  <c r="I9" i="104"/>
  <c r="H9" i="104"/>
  <c r="G9" i="104"/>
  <c r="F9" i="104"/>
  <c r="E9" i="104"/>
  <c r="D9" i="104"/>
  <c r="C9" i="104"/>
  <c r="P8" i="104"/>
  <c r="O8" i="104"/>
  <c r="N8" i="104"/>
  <c r="M8" i="104"/>
  <c r="L8" i="104"/>
  <c r="K8" i="104"/>
  <c r="J8" i="104"/>
  <c r="I8" i="104"/>
  <c r="H8" i="104"/>
  <c r="G8" i="104"/>
  <c r="F8" i="104"/>
  <c r="E8" i="104"/>
  <c r="D8" i="104"/>
  <c r="C8" i="104"/>
  <c r="P7" i="104"/>
  <c r="O7" i="104"/>
  <c r="N7" i="104"/>
  <c r="M7" i="104"/>
  <c r="L7" i="104"/>
  <c r="K7" i="104"/>
  <c r="J7" i="104"/>
  <c r="I7" i="104"/>
  <c r="H7" i="104"/>
  <c r="G7" i="104"/>
  <c r="F7" i="104"/>
  <c r="E7" i="104"/>
  <c r="D7" i="104"/>
  <c r="C7" i="104"/>
  <c r="P6" i="104"/>
  <c r="O6" i="104"/>
  <c r="N6" i="104"/>
  <c r="M6" i="104"/>
  <c r="L6" i="104"/>
  <c r="K6" i="104"/>
  <c r="J6" i="104"/>
  <c r="I6" i="104"/>
  <c r="H6" i="104"/>
  <c r="G6" i="104"/>
  <c r="F6" i="104"/>
  <c r="E6" i="104"/>
  <c r="D6" i="104"/>
  <c r="C6" i="104"/>
  <c r="P5" i="104"/>
  <c r="O5" i="104"/>
  <c r="N5" i="104"/>
  <c r="M5" i="104"/>
  <c r="L5" i="104"/>
  <c r="K5" i="104"/>
  <c r="J5" i="104"/>
  <c r="I5" i="104"/>
  <c r="H5" i="104"/>
  <c r="G5" i="104"/>
  <c r="F5" i="104"/>
  <c r="E5" i="104"/>
  <c r="D5" i="104"/>
  <c r="C5" i="104"/>
  <c r="P4" i="104"/>
  <c r="O4" i="104"/>
  <c r="N4" i="104"/>
  <c r="M4" i="104"/>
  <c r="L4" i="104"/>
  <c r="K4" i="104"/>
  <c r="J4" i="104"/>
  <c r="I4" i="104"/>
  <c r="H4" i="104"/>
  <c r="G4" i="104"/>
  <c r="F4" i="104"/>
  <c r="E4" i="104"/>
  <c r="D4" i="104"/>
  <c r="C4" i="104"/>
  <c r="P3" i="104"/>
  <c r="O3" i="104"/>
  <c r="N3" i="104"/>
  <c r="M3" i="104"/>
  <c r="L3" i="104"/>
  <c r="K3" i="104"/>
  <c r="J3" i="104"/>
  <c r="I3" i="104"/>
  <c r="H3" i="104"/>
  <c r="G3" i="104"/>
  <c r="F3" i="104"/>
  <c r="E3" i="104"/>
  <c r="D3" i="104"/>
  <c r="C3" i="104"/>
  <c r="P2" i="104"/>
  <c r="O2" i="104"/>
  <c r="N2" i="104"/>
  <c r="M2" i="104"/>
  <c r="L2" i="104"/>
  <c r="K2" i="104"/>
  <c r="J2" i="104"/>
  <c r="I2" i="104"/>
  <c r="H2" i="104"/>
  <c r="G2" i="104"/>
  <c r="F2" i="104"/>
  <c r="E2" i="104"/>
  <c r="D2" i="104"/>
  <c r="C2" i="104"/>
  <c r="B41" i="104"/>
  <c r="B40" i="104"/>
  <c r="B39" i="104"/>
  <c r="B38" i="104"/>
  <c r="B37" i="104"/>
  <c r="B36" i="104"/>
  <c r="B35" i="104"/>
  <c r="B34" i="104"/>
  <c r="B33" i="104"/>
  <c r="B32" i="104"/>
  <c r="B31" i="104"/>
  <c r="B30" i="104"/>
  <c r="B29" i="104"/>
  <c r="B28" i="104"/>
  <c r="B27" i="104"/>
  <c r="B26" i="104"/>
  <c r="B25" i="104"/>
  <c r="B24" i="104"/>
  <c r="B23" i="104"/>
  <c r="B22" i="104"/>
  <c r="B21" i="104"/>
  <c r="B20" i="104"/>
  <c r="B19" i="104"/>
  <c r="B18" i="104"/>
  <c r="B17" i="104"/>
  <c r="B16" i="104"/>
  <c r="B15" i="104"/>
  <c r="B14" i="104"/>
  <c r="B13" i="104"/>
  <c r="B12" i="104"/>
  <c r="B11" i="104"/>
  <c r="B10" i="104"/>
  <c r="B9" i="104"/>
  <c r="B8" i="104"/>
  <c r="B7" i="104"/>
  <c r="B6" i="104"/>
  <c r="B5" i="104"/>
  <c r="B4" i="104"/>
  <c r="B3" i="104"/>
  <c r="B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I41" i="59"/>
  <c r="P41" i="59"/>
  <c r="O41" i="59"/>
  <c r="N41" i="59"/>
  <c r="N31" i="59"/>
  <c r="M41" i="59"/>
  <c r="L41" i="59"/>
  <c r="K41" i="59"/>
  <c r="J41" i="59"/>
  <c r="I40" i="59"/>
  <c r="P40" i="59"/>
  <c r="O40" i="59"/>
  <c r="N40" i="59"/>
  <c r="M40" i="59"/>
  <c r="L40" i="59"/>
  <c r="K40" i="59"/>
  <c r="J40" i="59"/>
  <c r="I39" i="59"/>
  <c r="P39" i="59"/>
  <c r="O39" i="59"/>
  <c r="N39" i="59"/>
  <c r="M39" i="59"/>
  <c r="L39" i="59"/>
  <c r="K39" i="59"/>
  <c r="J39" i="59"/>
  <c r="I38" i="59"/>
  <c r="P38" i="59"/>
  <c r="O38" i="59"/>
  <c r="N38" i="59"/>
  <c r="M38" i="59"/>
  <c r="L38" i="59"/>
  <c r="K38" i="59"/>
  <c r="J38" i="59"/>
  <c r="I37" i="59"/>
  <c r="I36" i="59"/>
  <c r="P36" i="59"/>
  <c r="O36" i="59"/>
  <c r="N36" i="59"/>
  <c r="M36" i="59"/>
  <c r="L36" i="59"/>
  <c r="K36" i="59"/>
  <c r="I34" i="59"/>
  <c r="I35" i="59"/>
  <c r="P35" i="59"/>
  <c r="O35" i="59"/>
  <c r="N35" i="59"/>
  <c r="M35" i="59"/>
  <c r="L35" i="59"/>
  <c r="K35" i="59"/>
  <c r="J36" i="59"/>
  <c r="J35" i="59"/>
  <c r="P34" i="59"/>
  <c r="O34" i="59"/>
  <c r="N34" i="59"/>
  <c r="M34" i="59"/>
  <c r="L34" i="59"/>
  <c r="K34" i="59"/>
  <c r="J34" i="59"/>
  <c r="P33" i="59"/>
  <c r="O33" i="59"/>
  <c r="N33" i="59"/>
  <c r="M33" i="59"/>
  <c r="L33" i="59"/>
  <c r="K33" i="59"/>
  <c r="J33" i="59"/>
  <c r="I33" i="59"/>
  <c r="P32" i="59"/>
  <c r="O32" i="59"/>
  <c r="N32" i="59"/>
  <c r="M32" i="59"/>
  <c r="L32" i="59"/>
  <c r="K32" i="59"/>
  <c r="I32" i="59"/>
  <c r="J32" i="59"/>
  <c r="J37" i="59"/>
  <c r="K37" i="59"/>
  <c r="L37" i="59"/>
  <c r="M37" i="59"/>
  <c r="N37" i="59"/>
  <c r="O37" i="59"/>
  <c r="P37" i="59"/>
  <c r="H41" i="59"/>
  <c r="H40" i="59"/>
  <c r="H39" i="59"/>
  <c r="H38" i="59"/>
  <c r="H37" i="59"/>
  <c r="H36" i="59"/>
  <c r="H35" i="59"/>
  <c r="H34" i="59"/>
  <c r="H33" i="59"/>
  <c r="H32" i="59"/>
  <c r="G41" i="59"/>
  <c r="G40" i="59"/>
  <c r="G39" i="59"/>
  <c r="G38" i="59"/>
  <c r="G37" i="59"/>
  <c r="G36" i="59"/>
  <c r="G35" i="59"/>
  <c r="G34" i="59"/>
  <c r="G33" i="59"/>
  <c r="G32" i="59"/>
  <c r="F41" i="59"/>
  <c r="F40" i="59"/>
  <c r="F39" i="59"/>
  <c r="F38" i="59"/>
  <c r="F37" i="59"/>
  <c r="F36" i="59"/>
  <c r="F35" i="59"/>
  <c r="F34" i="59"/>
  <c r="F33" i="59"/>
  <c r="F32" i="59"/>
  <c r="E41" i="59"/>
  <c r="E40" i="59"/>
  <c r="E39" i="59"/>
  <c r="E38" i="59"/>
  <c r="E37" i="59"/>
  <c r="E36" i="59"/>
  <c r="E35" i="59"/>
  <c r="E34" i="59"/>
  <c r="E33" i="59"/>
  <c r="E32" i="59"/>
  <c r="D41" i="59"/>
  <c r="D40" i="59"/>
  <c r="D39" i="59"/>
  <c r="D38" i="59"/>
  <c r="D37" i="59"/>
  <c r="D36" i="59"/>
  <c r="D35" i="59"/>
  <c r="D34" i="59"/>
  <c r="D33" i="59"/>
  <c r="D32" i="59"/>
  <c r="C41" i="59"/>
  <c r="C40" i="59"/>
  <c r="C39" i="59"/>
  <c r="C38" i="59"/>
  <c r="C37" i="59"/>
  <c r="C36" i="59"/>
  <c r="C35" i="59"/>
  <c r="C34" i="59"/>
  <c r="C33" i="59"/>
  <c r="C32" i="59"/>
  <c r="B41" i="59"/>
  <c r="B40" i="59"/>
  <c r="B39" i="59"/>
  <c r="B38" i="59"/>
  <c r="B37" i="59"/>
  <c r="B36" i="59"/>
  <c r="B35" i="59"/>
  <c r="B34" i="59"/>
  <c r="B33" i="59"/>
  <c r="B32" i="59"/>
  <c r="A32" i="59"/>
  <c r="A33" i="59"/>
  <c r="A34" i="59"/>
  <c r="A35" i="59"/>
  <c r="A36" i="59"/>
  <c r="A37" i="59"/>
  <c r="A38" i="59"/>
  <c r="A39" i="59"/>
  <c r="A40" i="59"/>
  <c r="A41" i="59"/>
  <c r="G4" i="94"/>
  <c r="G3" i="94"/>
  <c r="G4" i="95"/>
  <c r="G3" i="95"/>
  <c r="G4" i="96"/>
  <c r="G3" i="96"/>
  <c r="G4" i="97"/>
  <c r="G3" i="97"/>
  <c r="G4" i="98"/>
  <c r="G3" i="98"/>
  <c r="G4" i="99"/>
  <c r="G3" i="99"/>
  <c r="G4" i="100"/>
  <c r="G3" i="100"/>
  <c r="G4" i="101"/>
  <c r="G3" i="101"/>
  <c r="G4" i="102"/>
  <c r="G3" i="102"/>
  <c r="G4" i="103"/>
  <c r="G3" i="103"/>
  <c r="B124" i="103"/>
  <c r="A124" i="103"/>
  <c r="B123" i="103"/>
  <c r="A123" i="103"/>
  <c r="B122" i="103"/>
  <c r="A122" i="103"/>
  <c r="B121" i="103"/>
  <c r="A121" i="103"/>
  <c r="B120" i="103"/>
  <c r="A120" i="103"/>
  <c r="BS118" i="103"/>
  <c r="BR118" i="103"/>
  <c r="BQ118" i="103"/>
  <c r="BP118" i="103"/>
  <c r="BO118" i="103"/>
  <c r="BN118" i="103"/>
  <c r="BM118" i="103"/>
  <c r="BL118" i="103"/>
  <c r="BK118" i="103"/>
  <c r="BJ118" i="103"/>
  <c r="BI118" i="103"/>
  <c r="BH118" i="103"/>
  <c r="BG118" i="103"/>
  <c r="BF118" i="103"/>
  <c r="BE118" i="103"/>
  <c r="A118" i="103"/>
  <c r="B116" i="103"/>
  <c r="A116" i="103"/>
  <c r="B115" i="103"/>
  <c r="A115" i="103"/>
  <c r="B114" i="103"/>
  <c r="A114" i="103"/>
  <c r="B113" i="103"/>
  <c r="A113" i="103"/>
  <c r="BS112" i="103"/>
  <c r="BR112" i="103"/>
  <c r="BQ112" i="103"/>
  <c r="BP112" i="103"/>
  <c r="BO112" i="103"/>
  <c r="BN112" i="103"/>
  <c r="BM112" i="103"/>
  <c r="BL112" i="103"/>
  <c r="BK112" i="103"/>
  <c r="BJ112" i="103"/>
  <c r="BI112" i="103"/>
  <c r="BH112" i="103"/>
  <c r="BG112" i="103"/>
  <c r="BF112" i="103"/>
  <c r="BE112" i="103"/>
  <c r="A112" i="103"/>
  <c r="B110" i="103"/>
  <c r="A110" i="103"/>
  <c r="B109" i="103"/>
  <c r="A109" i="103"/>
  <c r="B108" i="103"/>
  <c r="A108" i="103"/>
  <c r="BS107" i="103"/>
  <c r="BR107" i="103"/>
  <c r="BQ107" i="103"/>
  <c r="BP107" i="103"/>
  <c r="BO107" i="103"/>
  <c r="BN107" i="103"/>
  <c r="BM107" i="103"/>
  <c r="BL107" i="103"/>
  <c r="BK107" i="103"/>
  <c r="BJ107" i="103"/>
  <c r="BI107" i="103"/>
  <c r="BH107" i="103"/>
  <c r="BG107" i="103"/>
  <c r="BF107" i="103"/>
  <c r="BE107" i="103"/>
  <c r="A107" i="103"/>
  <c r="B105" i="103"/>
  <c r="A105" i="103"/>
  <c r="B104" i="103"/>
  <c r="A104" i="103"/>
  <c r="BS103" i="103"/>
  <c r="BR103" i="103"/>
  <c r="BQ103" i="103"/>
  <c r="BP103" i="103"/>
  <c r="BO103" i="103"/>
  <c r="BN103" i="103"/>
  <c r="BM103" i="103"/>
  <c r="BL103" i="103"/>
  <c r="BK103" i="103"/>
  <c r="BJ103" i="103"/>
  <c r="BI103" i="103"/>
  <c r="BH103" i="103"/>
  <c r="BG103" i="103"/>
  <c r="BF103" i="103"/>
  <c r="BE103" i="103"/>
  <c r="A103" i="103"/>
  <c r="B101" i="103"/>
  <c r="A101" i="103"/>
  <c r="B100" i="103"/>
  <c r="A100" i="103"/>
  <c r="B99" i="103"/>
  <c r="A99" i="103"/>
  <c r="B98" i="103"/>
  <c r="A98" i="103"/>
  <c r="B97" i="103"/>
  <c r="A97" i="103"/>
  <c r="BS96" i="103"/>
  <c r="BR96" i="103"/>
  <c r="BQ96" i="103"/>
  <c r="BP96" i="103"/>
  <c r="BO96" i="103"/>
  <c r="BN96" i="103"/>
  <c r="BM96" i="103"/>
  <c r="BL96" i="103"/>
  <c r="BK96" i="103"/>
  <c r="BJ96" i="103"/>
  <c r="BI96" i="103"/>
  <c r="BH96" i="103"/>
  <c r="BG96" i="103"/>
  <c r="BF96" i="103"/>
  <c r="BE96" i="103"/>
  <c r="A96" i="103"/>
  <c r="B94" i="103"/>
  <c r="A94" i="103"/>
  <c r="B93" i="103"/>
  <c r="A93" i="103"/>
  <c r="B92" i="103"/>
  <c r="A92" i="103"/>
  <c r="B91" i="103"/>
  <c r="A91" i="103"/>
  <c r="B90" i="103"/>
  <c r="A90" i="103"/>
  <c r="B89" i="103"/>
  <c r="A89" i="103"/>
  <c r="B88" i="103"/>
  <c r="A88" i="103"/>
  <c r="BS87" i="103"/>
  <c r="BR87" i="103"/>
  <c r="BQ87" i="103"/>
  <c r="BP87" i="103"/>
  <c r="BO87" i="103"/>
  <c r="BN87" i="103"/>
  <c r="BM87" i="103"/>
  <c r="BL87" i="103"/>
  <c r="BK87" i="103"/>
  <c r="BJ87" i="103"/>
  <c r="BI87" i="103"/>
  <c r="BH87" i="103"/>
  <c r="BG87" i="103"/>
  <c r="BF87" i="103"/>
  <c r="BE87" i="103"/>
  <c r="A87" i="103"/>
  <c r="B85" i="103"/>
  <c r="A85" i="103"/>
  <c r="B84" i="103"/>
  <c r="A84" i="103"/>
  <c r="B83" i="103"/>
  <c r="A83" i="103"/>
  <c r="B82" i="103"/>
  <c r="A82" i="103"/>
  <c r="B81" i="103"/>
  <c r="A81" i="103"/>
  <c r="B80" i="103"/>
  <c r="A80" i="103"/>
  <c r="BS79" i="103"/>
  <c r="BR79" i="103"/>
  <c r="BQ79" i="103"/>
  <c r="BP79" i="103"/>
  <c r="BO79" i="103"/>
  <c r="BN79" i="103"/>
  <c r="BM79" i="103"/>
  <c r="BL79" i="103"/>
  <c r="BK79" i="103"/>
  <c r="BJ79" i="103"/>
  <c r="BI79" i="103"/>
  <c r="BH79" i="103"/>
  <c r="BG79" i="103"/>
  <c r="BF79" i="103"/>
  <c r="BE79" i="103"/>
  <c r="A79" i="103"/>
  <c r="B77" i="103"/>
  <c r="A77" i="103"/>
  <c r="B76" i="103"/>
  <c r="A76" i="103"/>
  <c r="B75" i="103"/>
  <c r="A75" i="103"/>
  <c r="BS74" i="103"/>
  <c r="BR74" i="103"/>
  <c r="BQ74" i="103"/>
  <c r="BP74" i="103"/>
  <c r="BO74" i="103"/>
  <c r="BN74" i="103"/>
  <c r="BM74" i="103"/>
  <c r="BL74" i="103"/>
  <c r="BK74" i="103"/>
  <c r="BJ74" i="103"/>
  <c r="BI74" i="103"/>
  <c r="BH74" i="103"/>
  <c r="BG74" i="103"/>
  <c r="BF74" i="103"/>
  <c r="BE74" i="103"/>
  <c r="A74" i="103"/>
  <c r="B72" i="103"/>
  <c r="A72" i="103"/>
  <c r="B71" i="103"/>
  <c r="A71" i="103"/>
  <c r="B70" i="103"/>
  <c r="A70" i="103"/>
  <c r="B69" i="103"/>
  <c r="A69" i="103"/>
  <c r="BS68" i="103"/>
  <c r="BR68" i="103"/>
  <c r="BQ68" i="103"/>
  <c r="BP68" i="103"/>
  <c r="BO68" i="103"/>
  <c r="BN68" i="103"/>
  <c r="BM68" i="103"/>
  <c r="BL68" i="103"/>
  <c r="BK68" i="103"/>
  <c r="BJ68" i="103"/>
  <c r="BI68" i="103"/>
  <c r="BH68" i="103"/>
  <c r="BG68" i="103"/>
  <c r="BF68" i="103"/>
  <c r="BE68" i="103"/>
  <c r="A68" i="103"/>
  <c r="B66" i="103"/>
  <c r="A66" i="103"/>
  <c r="B65" i="103"/>
  <c r="A65" i="103"/>
  <c r="B64" i="103"/>
  <c r="A64" i="103"/>
  <c r="B63" i="103"/>
  <c r="A63" i="103"/>
  <c r="B62" i="103"/>
  <c r="A62" i="103"/>
  <c r="BS61" i="103"/>
  <c r="BR61" i="103"/>
  <c r="BQ61" i="103"/>
  <c r="BP61" i="103"/>
  <c r="BO61" i="103"/>
  <c r="BN61" i="103"/>
  <c r="BM61" i="103"/>
  <c r="BL61" i="103"/>
  <c r="BK61" i="103"/>
  <c r="BJ61" i="103"/>
  <c r="BI61" i="103"/>
  <c r="BH61" i="103"/>
  <c r="BG61" i="103"/>
  <c r="BF61" i="103"/>
  <c r="BE61" i="103"/>
  <c r="A61" i="103"/>
  <c r="B59" i="103"/>
  <c r="A59" i="103"/>
  <c r="B58" i="103"/>
  <c r="A58" i="103"/>
  <c r="B57" i="103"/>
  <c r="A57" i="103"/>
  <c r="B56" i="103"/>
  <c r="A56" i="103"/>
  <c r="B55" i="103"/>
  <c r="A55" i="103"/>
  <c r="B54" i="103"/>
  <c r="A54" i="103"/>
  <c r="B53" i="103"/>
  <c r="A53" i="103"/>
  <c r="BS52" i="103"/>
  <c r="BR52" i="103"/>
  <c r="BQ52" i="103"/>
  <c r="BP52" i="103"/>
  <c r="BO52" i="103"/>
  <c r="BN52" i="103"/>
  <c r="BM52" i="103"/>
  <c r="BL52" i="103"/>
  <c r="BK52" i="103"/>
  <c r="BJ52" i="103"/>
  <c r="BI52" i="103"/>
  <c r="BH52" i="103"/>
  <c r="BG52" i="103"/>
  <c r="BF52" i="103"/>
  <c r="BE52" i="103"/>
  <c r="A52" i="103"/>
  <c r="B50" i="103"/>
  <c r="A50" i="103"/>
  <c r="B49" i="103"/>
  <c r="A49" i="103"/>
  <c r="B48" i="103"/>
  <c r="A48" i="103"/>
  <c r="B47" i="103"/>
  <c r="A47" i="103"/>
  <c r="B46" i="103"/>
  <c r="A46" i="103"/>
  <c r="B45" i="103"/>
  <c r="A45" i="103"/>
  <c r="B44" i="103"/>
  <c r="A44" i="103"/>
  <c r="B43" i="103"/>
  <c r="A43" i="103"/>
  <c r="BS42" i="103"/>
  <c r="BR42" i="103"/>
  <c r="BQ42" i="103"/>
  <c r="BP42" i="103"/>
  <c r="BO42" i="103"/>
  <c r="BN42" i="103"/>
  <c r="BM42" i="103"/>
  <c r="BL42" i="103"/>
  <c r="BK42" i="103"/>
  <c r="BJ42" i="103"/>
  <c r="BI42" i="103"/>
  <c r="BH42" i="103"/>
  <c r="BG42" i="103"/>
  <c r="BF42" i="103"/>
  <c r="BE42" i="103"/>
  <c r="A42" i="103"/>
  <c r="B41" i="103"/>
  <c r="A41" i="103"/>
  <c r="B40" i="103"/>
  <c r="A40" i="103"/>
  <c r="B39" i="103"/>
  <c r="A39" i="103"/>
  <c r="B38" i="103"/>
  <c r="A38" i="103"/>
  <c r="B37" i="103"/>
  <c r="A37" i="103"/>
  <c r="B36" i="103"/>
  <c r="A36" i="103"/>
  <c r="B35" i="103"/>
  <c r="A35" i="103"/>
  <c r="B34" i="103"/>
  <c r="A34" i="103"/>
  <c r="B33" i="103"/>
  <c r="A33" i="103"/>
  <c r="BS32" i="103"/>
  <c r="BR32" i="103"/>
  <c r="BQ32" i="103"/>
  <c r="BP32" i="103"/>
  <c r="BO32" i="103"/>
  <c r="BN32" i="103"/>
  <c r="BM32" i="103"/>
  <c r="BL32" i="103"/>
  <c r="BK32" i="103"/>
  <c r="BJ32" i="103"/>
  <c r="BI32" i="103"/>
  <c r="BH32" i="103"/>
  <c r="BG32" i="103"/>
  <c r="BF32" i="103"/>
  <c r="BE32" i="103"/>
  <c r="A32" i="103"/>
  <c r="B30" i="103"/>
  <c r="A30" i="103"/>
  <c r="B29" i="103"/>
  <c r="A29" i="103"/>
  <c r="B28" i="103"/>
  <c r="A28" i="103"/>
  <c r="B27" i="103"/>
  <c r="A27" i="103"/>
  <c r="B26" i="103"/>
  <c r="A26" i="103"/>
  <c r="BS25" i="103"/>
  <c r="BR25" i="103"/>
  <c r="BQ25" i="103"/>
  <c r="BP25" i="103"/>
  <c r="BO25" i="103"/>
  <c r="BN25" i="103"/>
  <c r="BM25" i="103"/>
  <c r="BL25" i="103"/>
  <c r="BK25" i="103"/>
  <c r="BJ25" i="103"/>
  <c r="BI25" i="103"/>
  <c r="BH25" i="103"/>
  <c r="BG25" i="103"/>
  <c r="BF25" i="103"/>
  <c r="BE25" i="103"/>
  <c r="A25" i="103"/>
  <c r="B23" i="103"/>
  <c r="A23" i="103"/>
  <c r="B22" i="103"/>
  <c r="A22" i="103"/>
  <c r="B21" i="103"/>
  <c r="A21" i="103"/>
  <c r="B20" i="103"/>
  <c r="A20" i="103"/>
  <c r="B19" i="103"/>
  <c r="A19" i="103"/>
  <c r="B18" i="103"/>
  <c r="A18" i="103"/>
  <c r="B17" i="103"/>
  <c r="A17" i="103"/>
  <c r="B16" i="103"/>
  <c r="A16" i="103"/>
  <c r="B15" i="103"/>
  <c r="A15" i="103"/>
  <c r="B14" i="103"/>
  <c r="A14" i="103"/>
  <c r="B13" i="103"/>
  <c r="A13" i="103"/>
  <c r="B12" i="103"/>
  <c r="A12" i="103"/>
  <c r="BS11" i="103"/>
  <c r="BR11" i="103"/>
  <c r="BQ11" i="103"/>
  <c r="BP11" i="103"/>
  <c r="BO11" i="103"/>
  <c r="BN11" i="103"/>
  <c r="BM11" i="103"/>
  <c r="BL11" i="103"/>
  <c r="BK11" i="103"/>
  <c r="BJ11" i="103"/>
  <c r="BI11" i="103"/>
  <c r="BH11" i="103"/>
  <c r="BG11" i="103"/>
  <c r="BF11" i="103"/>
  <c r="BE11" i="103"/>
  <c r="A11" i="103"/>
  <c r="G2" i="103"/>
  <c r="G1" i="103"/>
  <c r="B124" i="102"/>
  <c r="A124" i="102"/>
  <c r="B123" i="102"/>
  <c r="A123" i="102"/>
  <c r="B122" i="102"/>
  <c r="A122" i="102"/>
  <c r="B121" i="102"/>
  <c r="A121" i="102"/>
  <c r="B120" i="102"/>
  <c r="A120" i="102"/>
  <c r="BS118" i="102"/>
  <c r="BR118" i="102"/>
  <c r="BQ118" i="102"/>
  <c r="BP118" i="102"/>
  <c r="BO118" i="102"/>
  <c r="BN118" i="102"/>
  <c r="BM118" i="102"/>
  <c r="BL118" i="102"/>
  <c r="BK118" i="102"/>
  <c r="BJ118" i="102"/>
  <c r="BI118" i="102"/>
  <c r="BH118" i="102"/>
  <c r="BG118" i="102"/>
  <c r="BF118" i="102"/>
  <c r="BE118" i="102"/>
  <c r="A118" i="102"/>
  <c r="B116" i="102"/>
  <c r="A116" i="102"/>
  <c r="B115" i="102"/>
  <c r="A115" i="102"/>
  <c r="B114" i="102"/>
  <c r="A114" i="102"/>
  <c r="B113" i="102"/>
  <c r="A113" i="102"/>
  <c r="BS112" i="102"/>
  <c r="BR112" i="102"/>
  <c r="BQ112" i="102"/>
  <c r="BP112" i="102"/>
  <c r="BO112" i="102"/>
  <c r="BN112" i="102"/>
  <c r="BM112" i="102"/>
  <c r="BL112" i="102"/>
  <c r="BK112" i="102"/>
  <c r="BJ112" i="102"/>
  <c r="BI112" i="102"/>
  <c r="BH112" i="102"/>
  <c r="BG112" i="102"/>
  <c r="BF112" i="102"/>
  <c r="BE112" i="102"/>
  <c r="A112" i="102"/>
  <c r="B110" i="102"/>
  <c r="A110" i="102"/>
  <c r="B109" i="102"/>
  <c r="A109" i="102"/>
  <c r="B108" i="102"/>
  <c r="A108" i="102"/>
  <c r="BS107" i="102"/>
  <c r="BR107" i="102"/>
  <c r="BQ107" i="102"/>
  <c r="BP107" i="102"/>
  <c r="BO107" i="102"/>
  <c r="BN107" i="102"/>
  <c r="BM107" i="102"/>
  <c r="BL107" i="102"/>
  <c r="BK107" i="102"/>
  <c r="BJ107" i="102"/>
  <c r="BI107" i="102"/>
  <c r="BH107" i="102"/>
  <c r="BG107" i="102"/>
  <c r="BF107" i="102"/>
  <c r="BE107" i="102"/>
  <c r="A107" i="102"/>
  <c r="B105" i="102"/>
  <c r="A105" i="102"/>
  <c r="B104" i="102"/>
  <c r="A104" i="102"/>
  <c r="BS103" i="102"/>
  <c r="BR103" i="102"/>
  <c r="BQ103" i="102"/>
  <c r="BP103" i="102"/>
  <c r="BO103" i="102"/>
  <c r="BN103" i="102"/>
  <c r="BM103" i="102"/>
  <c r="BL103" i="102"/>
  <c r="BK103" i="102"/>
  <c r="BJ103" i="102"/>
  <c r="BI103" i="102"/>
  <c r="BH103" i="102"/>
  <c r="BG103" i="102"/>
  <c r="BF103" i="102"/>
  <c r="BE103" i="102"/>
  <c r="A103" i="102"/>
  <c r="B101" i="102"/>
  <c r="A101" i="102"/>
  <c r="B100" i="102"/>
  <c r="A100" i="102"/>
  <c r="B99" i="102"/>
  <c r="A99" i="102"/>
  <c r="B98" i="102"/>
  <c r="A98" i="102"/>
  <c r="B97" i="102"/>
  <c r="A97" i="102"/>
  <c r="BS96" i="102"/>
  <c r="BR96" i="102"/>
  <c r="BQ96" i="102"/>
  <c r="BP96" i="102"/>
  <c r="BO96" i="102"/>
  <c r="BN96" i="102"/>
  <c r="BM96" i="102"/>
  <c r="BL96" i="102"/>
  <c r="BK96" i="102"/>
  <c r="BJ96" i="102"/>
  <c r="BI96" i="102"/>
  <c r="BH96" i="102"/>
  <c r="BG96" i="102"/>
  <c r="BF96" i="102"/>
  <c r="BE96" i="102"/>
  <c r="A96" i="102"/>
  <c r="B94" i="102"/>
  <c r="A94" i="102"/>
  <c r="B93" i="102"/>
  <c r="A93" i="102"/>
  <c r="B92" i="102"/>
  <c r="A92" i="102"/>
  <c r="B91" i="102"/>
  <c r="A91" i="102"/>
  <c r="B90" i="102"/>
  <c r="A90" i="102"/>
  <c r="B89" i="102"/>
  <c r="A89" i="102"/>
  <c r="B88" i="102"/>
  <c r="A88" i="102"/>
  <c r="BS87" i="102"/>
  <c r="BR87" i="102"/>
  <c r="BQ87" i="102"/>
  <c r="BP87" i="102"/>
  <c r="BO87" i="102"/>
  <c r="BN87" i="102"/>
  <c r="BM87" i="102"/>
  <c r="BL87" i="102"/>
  <c r="BK87" i="102"/>
  <c r="BJ87" i="102"/>
  <c r="BI87" i="102"/>
  <c r="BH87" i="102"/>
  <c r="BG87" i="102"/>
  <c r="BF87" i="102"/>
  <c r="BE87" i="102"/>
  <c r="A87" i="102"/>
  <c r="B85" i="102"/>
  <c r="A85" i="102"/>
  <c r="B84" i="102"/>
  <c r="A84" i="102"/>
  <c r="B83" i="102"/>
  <c r="A83" i="102"/>
  <c r="B82" i="102"/>
  <c r="A82" i="102"/>
  <c r="B81" i="102"/>
  <c r="A81" i="102"/>
  <c r="B80" i="102"/>
  <c r="A80" i="102"/>
  <c r="BS79" i="102"/>
  <c r="BR79" i="102"/>
  <c r="BQ79" i="102"/>
  <c r="BP79" i="102"/>
  <c r="BO79" i="102"/>
  <c r="BN79" i="102"/>
  <c r="BM79" i="102"/>
  <c r="BL79" i="102"/>
  <c r="BK79" i="102"/>
  <c r="BJ79" i="102"/>
  <c r="BI79" i="102"/>
  <c r="BH79" i="102"/>
  <c r="BG79" i="102"/>
  <c r="BF79" i="102"/>
  <c r="BE79" i="102"/>
  <c r="A79" i="102"/>
  <c r="B77" i="102"/>
  <c r="A77" i="102"/>
  <c r="B76" i="102"/>
  <c r="A76" i="102"/>
  <c r="B75" i="102"/>
  <c r="A75" i="102"/>
  <c r="BS74" i="102"/>
  <c r="BR74" i="102"/>
  <c r="BQ74" i="102"/>
  <c r="BP74" i="102"/>
  <c r="BO74" i="102"/>
  <c r="BN74" i="102"/>
  <c r="BM74" i="102"/>
  <c r="BL74" i="102"/>
  <c r="BK74" i="102"/>
  <c r="BJ74" i="102"/>
  <c r="BI74" i="102"/>
  <c r="BH74" i="102"/>
  <c r="BG74" i="102"/>
  <c r="BF74" i="102"/>
  <c r="BE74" i="102"/>
  <c r="A74" i="102"/>
  <c r="B72" i="102"/>
  <c r="A72" i="102"/>
  <c r="B71" i="102"/>
  <c r="A71" i="102"/>
  <c r="B70" i="102"/>
  <c r="A70" i="102"/>
  <c r="B69" i="102"/>
  <c r="A69" i="102"/>
  <c r="BS68" i="102"/>
  <c r="BR68" i="102"/>
  <c r="BQ68" i="102"/>
  <c r="BP68" i="102"/>
  <c r="BO68" i="102"/>
  <c r="BN68" i="102"/>
  <c r="BM68" i="102"/>
  <c r="BL68" i="102"/>
  <c r="BK68" i="102"/>
  <c r="BJ68" i="102"/>
  <c r="BI68" i="102"/>
  <c r="BH68" i="102"/>
  <c r="BG68" i="102"/>
  <c r="BF68" i="102"/>
  <c r="BE68" i="102"/>
  <c r="A68" i="102"/>
  <c r="B66" i="102"/>
  <c r="A66" i="102"/>
  <c r="B65" i="102"/>
  <c r="A65" i="102"/>
  <c r="B64" i="102"/>
  <c r="A64" i="102"/>
  <c r="B63" i="102"/>
  <c r="A63" i="102"/>
  <c r="B62" i="102"/>
  <c r="A62" i="102"/>
  <c r="BS61" i="102"/>
  <c r="BR61" i="102"/>
  <c r="BQ61" i="102"/>
  <c r="BP61" i="102"/>
  <c r="BO61" i="102"/>
  <c r="BN61" i="102"/>
  <c r="BM61" i="102"/>
  <c r="BL61" i="102"/>
  <c r="BK61" i="102"/>
  <c r="BJ61" i="102"/>
  <c r="BI61" i="102"/>
  <c r="BH61" i="102"/>
  <c r="BG61" i="102"/>
  <c r="BF61" i="102"/>
  <c r="BE61" i="102"/>
  <c r="A61" i="102"/>
  <c r="B59" i="102"/>
  <c r="A59" i="102"/>
  <c r="B58" i="102"/>
  <c r="A58" i="102"/>
  <c r="B57" i="102"/>
  <c r="A57" i="102"/>
  <c r="B56" i="102"/>
  <c r="A56" i="102"/>
  <c r="B55" i="102"/>
  <c r="A55" i="102"/>
  <c r="B54" i="102"/>
  <c r="A54" i="102"/>
  <c r="B53" i="102"/>
  <c r="A53" i="102"/>
  <c r="BS52" i="102"/>
  <c r="BR52" i="102"/>
  <c r="BQ52" i="102"/>
  <c r="BP52" i="102"/>
  <c r="BO52" i="102"/>
  <c r="BN52" i="102"/>
  <c r="BM52" i="102"/>
  <c r="BL52" i="102"/>
  <c r="BK52" i="102"/>
  <c r="BJ52" i="102"/>
  <c r="BI52" i="102"/>
  <c r="BH52" i="102"/>
  <c r="BG52" i="102"/>
  <c r="BF52" i="102"/>
  <c r="BE52" i="102"/>
  <c r="A52" i="102"/>
  <c r="B50" i="102"/>
  <c r="A50" i="102"/>
  <c r="B49" i="102"/>
  <c r="A49" i="102"/>
  <c r="B48" i="102"/>
  <c r="A48" i="102"/>
  <c r="B47" i="102"/>
  <c r="A47" i="102"/>
  <c r="B46" i="102"/>
  <c r="A46" i="102"/>
  <c r="B45" i="102"/>
  <c r="A45" i="102"/>
  <c r="B44" i="102"/>
  <c r="A44" i="102"/>
  <c r="B43" i="102"/>
  <c r="A43" i="102"/>
  <c r="BS42" i="102"/>
  <c r="BR42" i="102"/>
  <c r="BQ42" i="102"/>
  <c r="BP42" i="102"/>
  <c r="BO42" i="102"/>
  <c r="BN42" i="102"/>
  <c r="BM42" i="102"/>
  <c r="BL42" i="102"/>
  <c r="BK42" i="102"/>
  <c r="BJ42" i="102"/>
  <c r="BI42" i="102"/>
  <c r="BH42" i="102"/>
  <c r="BG42" i="102"/>
  <c r="BF42" i="102"/>
  <c r="BE42" i="102"/>
  <c r="A42" i="102"/>
  <c r="B41" i="102"/>
  <c r="A41" i="102"/>
  <c r="B40" i="102"/>
  <c r="A40" i="102"/>
  <c r="B39" i="102"/>
  <c r="A39" i="102"/>
  <c r="B38" i="102"/>
  <c r="A38" i="102"/>
  <c r="B37" i="102"/>
  <c r="A37" i="102"/>
  <c r="B36" i="102"/>
  <c r="A36" i="102"/>
  <c r="B35" i="102"/>
  <c r="A35" i="102"/>
  <c r="B34" i="102"/>
  <c r="A34" i="102"/>
  <c r="B33" i="102"/>
  <c r="A33" i="102"/>
  <c r="BS32" i="102"/>
  <c r="BR32" i="102"/>
  <c r="BQ32" i="102"/>
  <c r="BP32" i="102"/>
  <c r="BO32" i="102"/>
  <c r="BN32" i="102"/>
  <c r="BM32" i="102"/>
  <c r="BL32" i="102"/>
  <c r="BK32" i="102"/>
  <c r="BJ32" i="102"/>
  <c r="BI32" i="102"/>
  <c r="BH32" i="102"/>
  <c r="BG32" i="102"/>
  <c r="BF32" i="102"/>
  <c r="BE32" i="102"/>
  <c r="A32" i="102"/>
  <c r="B30" i="102"/>
  <c r="A30" i="102"/>
  <c r="B29" i="102"/>
  <c r="A29" i="102"/>
  <c r="B28" i="102"/>
  <c r="A28" i="102"/>
  <c r="B27" i="102"/>
  <c r="A27" i="102"/>
  <c r="B26" i="102"/>
  <c r="A26" i="102"/>
  <c r="BS25" i="102"/>
  <c r="BR25" i="102"/>
  <c r="BQ25" i="102"/>
  <c r="BP25" i="102"/>
  <c r="BO25" i="102"/>
  <c r="BN25" i="102"/>
  <c r="BM25" i="102"/>
  <c r="BL25" i="102"/>
  <c r="BK25" i="102"/>
  <c r="BJ25" i="102"/>
  <c r="BI25" i="102"/>
  <c r="BH25" i="102"/>
  <c r="BG25" i="102"/>
  <c r="BF25" i="102"/>
  <c r="BE25" i="102"/>
  <c r="A25" i="102"/>
  <c r="B23" i="102"/>
  <c r="A23" i="102"/>
  <c r="B22" i="102"/>
  <c r="A22" i="102"/>
  <c r="B21" i="102"/>
  <c r="A21" i="102"/>
  <c r="B20" i="102"/>
  <c r="A20" i="102"/>
  <c r="B19" i="102"/>
  <c r="A19" i="102"/>
  <c r="B18" i="102"/>
  <c r="A18" i="102"/>
  <c r="B17" i="102"/>
  <c r="A17" i="102"/>
  <c r="B16" i="102"/>
  <c r="A16" i="102"/>
  <c r="B15" i="102"/>
  <c r="A15" i="102"/>
  <c r="B14" i="102"/>
  <c r="A14" i="102"/>
  <c r="B13" i="102"/>
  <c r="A13" i="102"/>
  <c r="B12" i="102"/>
  <c r="A12" i="102"/>
  <c r="BS11" i="102"/>
  <c r="BR11" i="102"/>
  <c r="BQ11" i="102"/>
  <c r="BP11" i="102"/>
  <c r="BO11" i="102"/>
  <c r="BN11" i="102"/>
  <c r="BM11" i="102"/>
  <c r="BL11" i="102"/>
  <c r="BK11" i="102"/>
  <c r="BJ11" i="102"/>
  <c r="BI11" i="102"/>
  <c r="BH11" i="102"/>
  <c r="BG11" i="102"/>
  <c r="BF11" i="102"/>
  <c r="BE11" i="102"/>
  <c r="A11" i="102"/>
  <c r="G2" i="102"/>
  <c r="G1" i="102"/>
  <c r="B124" i="101"/>
  <c r="A124" i="101"/>
  <c r="B123" i="101"/>
  <c r="A123" i="101"/>
  <c r="B122" i="101"/>
  <c r="A122" i="101"/>
  <c r="B121" i="101"/>
  <c r="A121" i="101"/>
  <c r="B120" i="101"/>
  <c r="A120" i="101"/>
  <c r="BS118" i="101"/>
  <c r="BR118" i="101"/>
  <c r="BQ118" i="101"/>
  <c r="BP118" i="101"/>
  <c r="BO118" i="101"/>
  <c r="BN118" i="101"/>
  <c r="BM118" i="101"/>
  <c r="BL118" i="101"/>
  <c r="BK118" i="101"/>
  <c r="BJ118" i="101"/>
  <c r="BI118" i="101"/>
  <c r="BH118" i="101"/>
  <c r="BG118" i="101"/>
  <c r="BF118" i="101"/>
  <c r="BE118" i="101"/>
  <c r="A118" i="101"/>
  <c r="B116" i="101"/>
  <c r="A116" i="101"/>
  <c r="B115" i="101"/>
  <c r="A115" i="101"/>
  <c r="B114" i="101"/>
  <c r="A114" i="101"/>
  <c r="B113" i="101"/>
  <c r="A113" i="101"/>
  <c r="BS112" i="101"/>
  <c r="BR112" i="101"/>
  <c r="BQ112" i="101"/>
  <c r="BP112" i="101"/>
  <c r="BO112" i="101"/>
  <c r="BN112" i="101"/>
  <c r="BM112" i="101"/>
  <c r="BL112" i="101"/>
  <c r="BK112" i="101"/>
  <c r="BJ112" i="101"/>
  <c r="BI112" i="101"/>
  <c r="BH112" i="101"/>
  <c r="BG112" i="101"/>
  <c r="BF112" i="101"/>
  <c r="BE112" i="101"/>
  <c r="A112" i="101"/>
  <c r="B110" i="101"/>
  <c r="A110" i="101"/>
  <c r="B109" i="101"/>
  <c r="A109" i="101"/>
  <c r="B108" i="101"/>
  <c r="A108" i="101"/>
  <c r="BS107" i="101"/>
  <c r="BR107" i="101"/>
  <c r="BQ107" i="101"/>
  <c r="BP107" i="101"/>
  <c r="BO107" i="101"/>
  <c r="BN107" i="101"/>
  <c r="BM107" i="101"/>
  <c r="BL107" i="101"/>
  <c r="BK107" i="101"/>
  <c r="BJ107" i="101"/>
  <c r="BI107" i="101"/>
  <c r="BH107" i="101"/>
  <c r="BG107" i="101"/>
  <c r="BF107" i="101"/>
  <c r="BE107" i="101"/>
  <c r="A107" i="101"/>
  <c r="B105" i="101"/>
  <c r="A105" i="101"/>
  <c r="B104" i="101"/>
  <c r="A104" i="101"/>
  <c r="BS103" i="101"/>
  <c r="BR103" i="101"/>
  <c r="BQ103" i="101"/>
  <c r="BP103" i="101"/>
  <c r="BO103" i="101"/>
  <c r="BN103" i="101"/>
  <c r="BM103" i="101"/>
  <c r="BL103" i="101"/>
  <c r="BK103" i="101"/>
  <c r="BJ103" i="101"/>
  <c r="BI103" i="101"/>
  <c r="BH103" i="101"/>
  <c r="BG103" i="101"/>
  <c r="BF103" i="101"/>
  <c r="BE103" i="101"/>
  <c r="A103" i="101"/>
  <c r="B101" i="101"/>
  <c r="A101" i="101"/>
  <c r="B100" i="101"/>
  <c r="A100" i="101"/>
  <c r="B99" i="101"/>
  <c r="A99" i="101"/>
  <c r="B98" i="101"/>
  <c r="A98" i="101"/>
  <c r="B97" i="101"/>
  <c r="A97" i="101"/>
  <c r="BS96" i="101"/>
  <c r="BR96" i="101"/>
  <c r="BQ96" i="101"/>
  <c r="BP96" i="101"/>
  <c r="BO96" i="101"/>
  <c r="BN96" i="101"/>
  <c r="BM96" i="101"/>
  <c r="BL96" i="101"/>
  <c r="BK96" i="101"/>
  <c r="BJ96" i="101"/>
  <c r="BI96" i="101"/>
  <c r="BH96" i="101"/>
  <c r="BG96" i="101"/>
  <c r="BF96" i="101"/>
  <c r="BE96" i="101"/>
  <c r="A96" i="101"/>
  <c r="B94" i="101"/>
  <c r="A94" i="101"/>
  <c r="B93" i="101"/>
  <c r="A93" i="101"/>
  <c r="B92" i="101"/>
  <c r="A92" i="101"/>
  <c r="B91" i="101"/>
  <c r="A91" i="101"/>
  <c r="B90" i="101"/>
  <c r="A90" i="101"/>
  <c r="B89" i="101"/>
  <c r="A89" i="101"/>
  <c r="B88" i="101"/>
  <c r="A88" i="101"/>
  <c r="BS87" i="101"/>
  <c r="BR87" i="101"/>
  <c r="BQ87" i="101"/>
  <c r="BP87" i="101"/>
  <c r="BO87" i="101"/>
  <c r="BN87" i="101"/>
  <c r="BM87" i="101"/>
  <c r="BL87" i="101"/>
  <c r="BK87" i="101"/>
  <c r="BJ87" i="101"/>
  <c r="BI87" i="101"/>
  <c r="BH87" i="101"/>
  <c r="BG87" i="101"/>
  <c r="BF87" i="101"/>
  <c r="BE87" i="101"/>
  <c r="A87" i="101"/>
  <c r="B85" i="101"/>
  <c r="A85" i="101"/>
  <c r="B84" i="101"/>
  <c r="A84" i="101"/>
  <c r="B83" i="101"/>
  <c r="A83" i="101"/>
  <c r="B82" i="101"/>
  <c r="A82" i="101"/>
  <c r="B81" i="101"/>
  <c r="A81" i="101"/>
  <c r="B80" i="101"/>
  <c r="A80" i="101"/>
  <c r="BS79" i="101"/>
  <c r="BR79" i="101"/>
  <c r="BQ79" i="101"/>
  <c r="BP79" i="101"/>
  <c r="BO79" i="101"/>
  <c r="BN79" i="101"/>
  <c r="BM79" i="101"/>
  <c r="BL79" i="101"/>
  <c r="BK79" i="101"/>
  <c r="BJ79" i="101"/>
  <c r="BI79" i="101"/>
  <c r="BH79" i="101"/>
  <c r="BG79" i="101"/>
  <c r="BF79" i="101"/>
  <c r="BE79" i="101"/>
  <c r="A79" i="101"/>
  <c r="B77" i="101"/>
  <c r="A77" i="101"/>
  <c r="B76" i="101"/>
  <c r="A76" i="101"/>
  <c r="B75" i="101"/>
  <c r="A75" i="101"/>
  <c r="BS74" i="101"/>
  <c r="BR74" i="101"/>
  <c r="BQ74" i="101"/>
  <c r="BP74" i="101"/>
  <c r="BO74" i="101"/>
  <c r="BN74" i="101"/>
  <c r="BM74" i="101"/>
  <c r="BL74" i="101"/>
  <c r="BK74" i="101"/>
  <c r="BJ74" i="101"/>
  <c r="BI74" i="101"/>
  <c r="BH74" i="101"/>
  <c r="BG74" i="101"/>
  <c r="BF74" i="101"/>
  <c r="BE74" i="101"/>
  <c r="A74" i="101"/>
  <c r="B72" i="101"/>
  <c r="A72" i="101"/>
  <c r="B71" i="101"/>
  <c r="A71" i="101"/>
  <c r="B70" i="101"/>
  <c r="A70" i="101"/>
  <c r="B69" i="101"/>
  <c r="A69" i="101"/>
  <c r="BS68" i="101"/>
  <c r="BR68" i="101"/>
  <c r="BQ68" i="101"/>
  <c r="BP68" i="101"/>
  <c r="BO68" i="101"/>
  <c r="BN68" i="101"/>
  <c r="BM68" i="101"/>
  <c r="BL68" i="101"/>
  <c r="BK68" i="101"/>
  <c r="BJ68" i="101"/>
  <c r="BI68" i="101"/>
  <c r="BH68" i="101"/>
  <c r="BG68" i="101"/>
  <c r="BF68" i="101"/>
  <c r="BE68" i="101"/>
  <c r="A68" i="101"/>
  <c r="B66" i="101"/>
  <c r="A66" i="101"/>
  <c r="B65" i="101"/>
  <c r="A65" i="101"/>
  <c r="B64" i="101"/>
  <c r="A64" i="101"/>
  <c r="B63" i="101"/>
  <c r="A63" i="101"/>
  <c r="B62" i="101"/>
  <c r="A62" i="101"/>
  <c r="BS61" i="101"/>
  <c r="BR61" i="101"/>
  <c r="BQ61" i="101"/>
  <c r="BP61" i="101"/>
  <c r="BO61" i="101"/>
  <c r="BN61" i="101"/>
  <c r="BM61" i="101"/>
  <c r="BL61" i="101"/>
  <c r="BK61" i="101"/>
  <c r="BJ61" i="101"/>
  <c r="BI61" i="101"/>
  <c r="BH61" i="101"/>
  <c r="BG61" i="101"/>
  <c r="BF61" i="101"/>
  <c r="BE61" i="101"/>
  <c r="A61" i="101"/>
  <c r="B59" i="101"/>
  <c r="A59" i="101"/>
  <c r="B58" i="101"/>
  <c r="A58" i="101"/>
  <c r="B57" i="101"/>
  <c r="A57" i="101"/>
  <c r="B56" i="101"/>
  <c r="A56" i="101"/>
  <c r="B55" i="101"/>
  <c r="A55" i="101"/>
  <c r="B54" i="101"/>
  <c r="A54" i="101"/>
  <c r="B53" i="101"/>
  <c r="A53" i="101"/>
  <c r="BS52" i="101"/>
  <c r="BR52" i="101"/>
  <c r="BQ52" i="101"/>
  <c r="BP52" i="101"/>
  <c r="BO52" i="101"/>
  <c r="BN52" i="101"/>
  <c r="BM52" i="101"/>
  <c r="BL52" i="101"/>
  <c r="BK52" i="101"/>
  <c r="BJ52" i="101"/>
  <c r="BI52" i="101"/>
  <c r="BH52" i="101"/>
  <c r="BG52" i="101"/>
  <c r="BF52" i="101"/>
  <c r="BE52" i="101"/>
  <c r="A52" i="101"/>
  <c r="B50" i="101"/>
  <c r="A50" i="101"/>
  <c r="B49" i="101"/>
  <c r="A49" i="101"/>
  <c r="B48" i="101"/>
  <c r="A48" i="101"/>
  <c r="B47" i="101"/>
  <c r="A47" i="101"/>
  <c r="B46" i="101"/>
  <c r="A46" i="101"/>
  <c r="B45" i="101"/>
  <c r="A45" i="101"/>
  <c r="B44" i="101"/>
  <c r="A44" i="101"/>
  <c r="B43" i="101"/>
  <c r="A43" i="101"/>
  <c r="BS42" i="101"/>
  <c r="BR42" i="101"/>
  <c r="BQ42" i="101"/>
  <c r="BP42" i="101"/>
  <c r="BO42" i="101"/>
  <c r="BN42" i="101"/>
  <c r="BM42" i="101"/>
  <c r="BL42" i="101"/>
  <c r="BK42" i="101"/>
  <c r="BJ42" i="101"/>
  <c r="BI42" i="101"/>
  <c r="BH42" i="101"/>
  <c r="BG42" i="101"/>
  <c r="BF42" i="101"/>
  <c r="BE42" i="101"/>
  <c r="A42" i="101"/>
  <c r="B41" i="101"/>
  <c r="A41" i="101"/>
  <c r="B40" i="101"/>
  <c r="A40" i="101"/>
  <c r="B39" i="101"/>
  <c r="A39" i="101"/>
  <c r="B38" i="101"/>
  <c r="A38" i="101"/>
  <c r="B37" i="101"/>
  <c r="A37" i="101"/>
  <c r="B36" i="101"/>
  <c r="A36" i="101"/>
  <c r="B35" i="101"/>
  <c r="A35" i="101"/>
  <c r="B34" i="101"/>
  <c r="A34" i="101"/>
  <c r="B33" i="101"/>
  <c r="A33" i="101"/>
  <c r="BS32" i="101"/>
  <c r="BR32" i="101"/>
  <c r="BQ32" i="101"/>
  <c r="BP32" i="101"/>
  <c r="BO32" i="101"/>
  <c r="BN32" i="101"/>
  <c r="BM32" i="101"/>
  <c r="BL32" i="101"/>
  <c r="BK32" i="101"/>
  <c r="BJ32" i="101"/>
  <c r="BI32" i="101"/>
  <c r="BH32" i="101"/>
  <c r="BG32" i="101"/>
  <c r="BF32" i="101"/>
  <c r="BE32" i="101"/>
  <c r="A32" i="101"/>
  <c r="B30" i="101"/>
  <c r="A30" i="101"/>
  <c r="B29" i="101"/>
  <c r="A29" i="101"/>
  <c r="B28" i="101"/>
  <c r="A28" i="101"/>
  <c r="B27" i="101"/>
  <c r="A27" i="101"/>
  <c r="B26" i="101"/>
  <c r="A26" i="101"/>
  <c r="BS25" i="101"/>
  <c r="BR25" i="101"/>
  <c r="BQ25" i="101"/>
  <c r="BP25" i="101"/>
  <c r="BO25" i="101"/>
  <c r="BN25" i="101"/>
  <c r="BM25" i="101"/>
  <c r="BL25" i="101"/>
  <c r="BK25" i="101"/>
  <c r="BJ25" i="101"/>
  <c r="BI25" i="101"/>
  <c r="BH25" i="101"/>
  <c r="BG25" i="101"/>
  <c r="BF25" i="101"/>
  <c r="BE25" i="101"/>
  <c r="A25" i="101"/>
  <c r="B23" i="101"/>
  <c r="A23" i="101"/>
  <c r="B22" i="101"/>
  <c r="A22" i="101"/>
  <c r="B21" i="101"/>
  <c r="A21" i="101"/>
  <c r="B20" i="101"/>
  <c r="A20" i="101"/>
  <c r="B19" i="101"/>
  <c r="A19" i="101"/>
  <c r="B18" i="101"/>
  <c r="A18" i="101"/>
  <c r="B17" i="101"/>
  <c r="A17" i="101"/>
  <c r="B16" i="101"/>
  <c r="A16" i="101"/>
  <c r="B15" i="101"/>
  <c r="A15" i="101"/>
  <c r="B14" i="101"/>
  <c r="A14" i="101"/>
  <c r="B13" i="101"/>
  <c r="A13" i="101"/>
  <c r="B12" i="101"/>
  <c r="A12" i="101"/>
  <c r="BS11" i="101"/>
  <c r="BR11" i="101"/>
  <c r="BQ11" i="101"/>
  <c r="BP11" i="101"/>
  <c r="BO11" i="101"/>
  <c r="BN11" i="101"/>
  <c r="BM11" i="101"/>
  <c r="BL11" i="101"/>
  <c r="BK11" i="101"/>
  <c r="BJ11" i="101"/>
  <c r="BI11" i="101"/>
  <c r="BH11" i="101"/>
  <c r="BG11" i="101"/>
  <c r="BF11" i="101"/>
  <c r="BE11" i="101"/>
  <c r="A11" i="101"/>
  <c r="G2" i="101"/>
  <c r="G1" i="101"/>
  <c r="B124" i="100"/>
  <c r="A124" i="100"/>
  <c r="B123" i="100"/>
  <c r="A123" i="100"/>
  <c r="B122" i="100"/>
  <c r="A122" i="100"/>
  <c r="B121" i="100"/>
  <c r="A121" i="100"/>
  <c r="B120" i="100"/>
  <c r="A120" i="100"/>
  <c r="BS118" i="100"/>
  <c r="BR118" i="100"/>
  <c r="BQ118" i="100"/>
  <c r="BP118" i="100"/>
  <c r="BO118" i="100"/>
  <c r="BN118" i="100"/>
  <c r="BM118" i="100"/>
  <c r="BL118" i="100"/>
  <c r="BK118" i="100"/>
  <c r="BJ118" i="100"/>
  <c r="BI118" i="100"/>
  <c r="BH118" i="100"/>
  <c r="BG118" i="100"/>
  <c r="BF118" i="100"/>
  <c r="BE118" i="100"/>
  <c r="A118" i="100"/>
  <c r="B116" i="100"/>
  <c r="A116" i="100"/>
  <c r="B115" i="100"/>
  <c r="A115" i="100"/>
  <c r="B114" i="100"/>
  <c r="A114" i="100"/>
  <c r="B113" i="100"/>
  <c r="A113" i="100"/>
  <c r="BS112" i="100"/>
  <c r="BR112" i="100"/>
  <c r="BQ112" i="100"/>
  <c r="BP112" i="100"/>
  <c r="BO112" i="100"/>
  <c r="BN112" i="100"/>
  <c r="BM112" i="100"/>
  <c r="BL112" i="100"/>
  <c r="BK112" i="100"/>
  <c r="BJ112" i="100"/>
  <c r="BI112" i="100"/>
  <c r="BH112" i="100"/>
  <c r="BG112" i="100"/>
  <c r="BF112" i="100"/>
  <c r="BE112" i="100"/>
  <c r="A112" i="100"/>
  <c r="B110" i="100"/>
  <c r="A110" i="100"/>
  <c r="B109" i="100"/>
  <c r="A109" i="100"/>
  <c r="B108" i="100"/>
  <c r="A108" i="100"/>
  <c r="BS107" i="100"/>
  <c r="BR107" i="100"/>
  <c r="BQ107" i="100"/>
  <c r="BP107" i="100"/>
  <c r="BO107" i="100"/>
  <c r="BN107" i="100"/>
  <c r="BM107" i="100"/>
  <c r="BL107" i="100"/>
  <c r="BK107" i="100"/>
  <c r="BJ107" i="100"/>
  <c r="BI107" i="100"/>
  <c r="BH107" i="100"/>
  <c r="BG107" i="100"/>
  <c r="BF107" i="100"/>
  <c r="BE107" i="100"/>
  <c r="A107" i="100"/>
  <c r="B105" i="100"/>
  <c r="A105" i="100"/>
  <c r="B104" i="100"/>
  <c r="A104" i="100"/>
  <c r="BS103" i="100"/>
  <c r="BR103" i="100"/>
  <c r="BQ103" i="100"/>
  <c r="BP103" i="100"/>
  <c r="BO103" i="100"/>
  <c r="BN103" i="100"/>
  <c r="BM103" i="100"/>
  <c r="BL103" i="100"/>
  <c r="BK103" i="100"/>
  <c r="BJ103" i="100"/>
  <c r="BI103" i="100"/>
  <c r="BH103" i="100"/>
  <c r="BG103" i="100"/>
  <c r="BF103" i="100"/>
  <c r="BE103" i="100"/>
  <c r="A103" i="100"/>
  <c r="B101" i="100"/>
  <c r="A101" i="100"/>
  <c r="B100" i="100"/>
  <c r="A100" i="100"/>
  <c r="B99" i="100"/>
  <c r="A99" i="100"/>
  <c r="B98" i="100"/>
  <c r="A98" i="100"/>
  <c r="B97" i="100"/>
  <c r="A97" i="100"/>
  <c r="BS96" i="100"/>
  <c r="BR96" i="100"/>
  <c r="BQ96" i="100"/>
  <c r="BP96" i="100"/>
  <c r="BO96" i="100"/>
  <c r="BN96" i="100"/>
  <c r="BM96" i="100"/>
  <c r="BL96" i="100"/>
  <c r="BK96" i="100"/>
  <c r="BJ96" i="100"/>
  <c r="BI96" i="100"/>
  <c r="BH96" i="100"/>
  <c r="BG96" i="100"/>
  <c r="BF96" i="100"/>
  <c r="BE96" i="100"/>
  <c r="A96" i="100"/>
  <c r="B94" i="100"/>
  <c r="A94" i="100"/>
  <c r="B93" i="100"/>
  <c r="A93" i="100"/>
  <c r="B92" i="100"/>
  <c r="A92" i="100"/>
  <c r="B91" i="100"/>
  <c r="A91" i="100"/>
  <c r="B90" i="100"/>
  <c r="A90" i="100"/>
  <c r="B89" i="100"/>
  <c r="A89" i="100"/>
  <c r="B88" i="100"/>
  <c r="A88" i="100"/>
  <c r="BS87" i="100"/>
  <c r="BR87" i="100"/>
  <c r="BQ87" i="100"/>
  <c r="BP87" i="100"/>
  <c r="BO87" i="100"/>
  <c r="BN87" i="100"/>
  <c r="BM87" i="100"/>
  <c r="BL87" i="100"/>
  <c r="BK87" i="100"/>
  <c r="BJ87" i="100"/>
  <c r="BI87" i="100"/>
  <c r="BH87" i="100"/>
  <c r="BG87" i="100"/>
  <c r="BF87" i="100"/>
  <c r="BE87" i="100"/>
  <c r="A87" i="100"/>
  <c r="B85" i="100"/>
  <c r="A85" i="100"/>
  <c r="B84" i="100"/>
  <c r="A84" i="100"/>
  <c r="B83" i="100"/>
  <c r="A83" i="100"/>
  <c r="B82" i="100"/>
  <c r="A82" i="100"/>
  <c r="B81" i="100"/>
  <c r="A81" i="100"/>
  <c r="B80" i="100"/>
  <c r="A80" i="100"/>
  <c r="BS79" i="100"/>
  <c r="BR79" i="100"/>
  <c r="BQ79" i="100"/>
  <c r="BP79" i="100"/>
  <c r="BO79" i="100"/>
  <c r="BN79" i="100"/>
  <c r="BM79" i="100"/>
  <c r="BL79" i="100"/>
  <c r="BK79" i="100"/>
  <c r="BJ79" i="100"/>
  <c r="BI79" i="100"/>
  <c r="BH79" i="100"/>
  <c r="BG79" i="100"/>
  <c r="BF79" i="100"/>
  <c r="BE79" i="100"/>
  <c r="A79" i="100"/>
  <c r="B77" i="100"/>
  <c r="A77" i="100"/>
  <c r="B76" i="100"/>
  <c r="A76" i="100"/>
  <c r="B75" i="100"/>
  <c r="A75" i="100"/>
  <c r="BS74" i="100"/>
  <c r="BR74" i="100"/>
  <c r="BQ74" i="100"/>
  <c r="BP74" i="100"/>
  <c r="BO74" i="100"/>
  <c r="BN74" i="100"/>
  <c r="BM74" i="100"/>
  <c r="BL74" i="100"/>
  <c r="BK74" i="100"/>
  <c r="BJ74" i="100"/>
  <c r="BI74" i="100"/>
  <c r="BH74" i="100"/>
  <c r="BG74" i="100"/>
  <c r="BF74" i="100"/>
  <c r="BE74" i="100"/>
  <c r="A74" i="100"/>
  <c r="B72" i="100"/>
  <c r="A72" i="100"/>
  <c r="B71" i="100"/>
  <c r="A71" i="100"/>
  <c r="B70" i="100"/>
  <c r="A70" i="100"/>
  <c r="B69" i="100"/>
  <c r="A69" i="100"/>
  <c r="BS68" i="100"/>
  <c r="BR68" i="100"/>
  <c r="BQ68" i="100"/>
  <c r="BP68" i="100"/>
  <c r="BO68" i="100"/>
  <c r="BN68" i="100"/>
  <c r="BM68" i="100"/>
  <c r="BL68" i="100"/>
  <c r="BK68" i="100"/>
  <c r="BJ68" i="100"/>
  <c r="BI68" i="100"/>
  <c r="BH68" i="100"/>
  <c r="BG68" i="100"/>
  <c r="BF68" i="100"/>
  <c r="BE68" i="100"/>
  <c r="A68" i="100"/>
  <c r="B66" i="100"/>
  <c r="A66" i="100"/>
  <c r="B65" i="100"/>
  <c r="A65" i="100"/>
  <c r="B64" i="100"/>
  <c r="A64" i="100"/>
  <c r="B63" i="100"/>
  <c r="A63" i="100"/>
  <c r="B62" i="100"/>
  <c r="A62" i="100"/>
  <c r="BS61" i="100"/>
  <c r="BR61" i="100"/>
  <c r="BQ61" i="100"/>
  <c r="BP61" i="100"/>
  <c r="BO61" i="100"/>
  <c r="BN61" i="100"/>
  <c r="BM61" i="100"/>
  <c r="BL61" i="100"/>
  <c r="BK61" i="100"/>
  <c r="BJ61" i="100"/>
  <c r="BI61" i="100"/>
  <c r="BH61" i="100"/>
  <c r="BG61" i="100"/>
  <c r="BF61" i="100"/>
  <c r="BE61" i="100"/>
  <c r="A61" i="100"/>
  <c r="B59" i="100"/>
  <c r="A59" i="100"/>
  <c r="B58" i="100"/>
  <c r="A58" i="100"/>
  <c r="B57" i="100"/>
  <c r="A57" i="100"/>
  <c r="B56" i="100"/>
  <c r="A56" i="100"/>
  <c r="B55" i="100"/>
  <c r="A55" i="100"/>
  <c r="B54" i="100"/>
  <c r="A54" i="100"/>
  <c r="B53" i="100"/>
  <c r="A53" i="100"/>
  <c r="BS52" i="100"/>
  <c r="BR52" i="100"/>
  <c r="BQ52" i="100"/>
  <c r="BP52" i="100"/>
  <c r="BO52" i="100"/>
  <c r="BN52" i="100"/>
  <c r="BM52" i="100"/>
  <c r="BL52" i="100"/>
  <c r="BK52" i="100"/>
  <c r="BJ52" i="100"/>
  <c r="BI52" i="100"/>
  <c r="BH52" i="100"/>
  <c r="BG52" i="100"/>
  <c r="BF52" i="100"/>
  <c r="BE52" i="100"/>
  <c r="A52" i="100"/>
  <c r="B50" i="100"/>
  <c r="A50" i="100"/>
  <c r="B49" i="100"/>
  <c r="A49" i="100"/>
  <c r="B48" i="100"/>
  <c r="A48" i="100"/>
  <c r="B47" i="100"/>
  <c r="A47" i="100"/>
  <c r="B46" i="100"/>
  <c r="A46" i="100"/>
  <c r="B45" i="100"/>
  <c r="A45" i="100"/>
  <c r="B44" i="100"/>
  <c r="A44" i="100"/>
  <c r="B43" i="100"/>
  <c r="A43" i="100"/>
  <c r="BS42" i="100"/>
  <c r="BR42" i="100"/>
  <c r="BQ42" i="100"/>
  <c r="BP42" i="100"/>
  <c r="BO42" i="100"/>
  <c r="BN42" i="100"/>
  <c r="BM42" i="100"/>
  <c r="BL42" i="100"/>
  <c r="BK42" i="100"/>
  <c r="BJ42" i="100"/>
  <c r="BI42" i="100"/>
  <c r="BH42" i="100"/>
  <c r="BG42" i="100"/>
  <c r="BF42" i="100"/>
  <c r="BE42" i="100"/>
  <c r="A42" i="100"/>
  <c r="B41" i="100"/>
  <c r="A41" i="100"/>
  <c r="B40" i="100"/>
  <c r="A40" i="100"/>
  <c r="B39" i="100"/>
  <c r="A39" i="100"/>
  <c r="B38" i="100"/>
  <c r="A38" i="100"/>
  <c r="B37" i="100"/>
  <c r="A37" i="100"/>
  <c r="B36" i="100"/>
  <c r="A36" i="100"/>
  <c r="B35" i="100"/>
  <c r="A35" i="100"/>
  <c r="B34" i="100"/>
  <c r="A34" i="100"/>
  <c r="B33" i="100"/>
  <c r="A33" i="100"/>
  <c r="BS32" i="100"/>
  <c r="BR32" i="100"/>
  <c r="BQ32" i="100"/>
  <c r="BP32" i="100"/>
  <c r="BO32" i="100"/>
  <c r="BN32" i="100"/>
  <c r="BM32" i="100"/>
  <c r="BL32" i="100"/>
  <c r="BK32" i="100"/>
  <c r="BJ32" i="100"/>
  <c r="BI32" i="100"/>
  <c r="BH32" i="100"/>
  <c r="BG32" i="100"/>
  <c r="BF32" i="100"/>
  <c r="BE32" i="100"/>
  <c r="A32" i="100"/>
  <c r="B30" i="100"/>
  <c r="A30" i="100"/>
  <c r="B29" i="100"/>
  <c r="A29" i="100"/>
  <c r="B28" i="100"/>
  <c r="A28" i="100"/>
  <c r="B27" i="100"/>
  <c r="A27" i="100"/>
  <c r="B26" i="100"/>
  <c r="A26" i="100"/>
  <c r="BS25" i="100"/>
  <c r="BR25" i="100"/>
  <c r="BQ25" i="100"/>
  <c r="BP25" i="100"/>
  <c r="BO25" i="100"/>
  <c r="BN25" i="100"/>
  <c r="BM25" i="100"/>
  <c r="BL25" i="100"/>
  <c r="BK25" i="100"/>
  <c r="BJ25" i="100"/>
  <c r="BI25" i="100"/>
  <c r="BH25" i="100"/>
  <c r="BG25" i="100"/>
  <c r="BF25" i="100"/>
  <c r="BE25" i="100"/>
  <c r="A25" i="100"/>
  <c r="B23" i="100"/>
  <c r="A23" i="100"/>
  <c r="B22" i="100"/>
  <c r="A22" i="100"/>
  <c r="B21" i="100"/>
  <c r="A21" i="100"/>
  <c r="B20" i="100"/>
  <c r="A20" i="100"/>
  <c r="B19" i="100"/>
  <c r="A19" i="100"/>
  <c r="B18" i="100"/>
  <c r="A18" i="100"/>
  <c r="B17" i="100"/>
  <c r="A17" i="100"/>
  <c r="B16" i="100"/>
  <c r="A16" i="100"/>
  <c r="B15" i="100"/>
  <c r="A15" i="100"/>
  <c r="B14" i="100"/>
  <c r="A14" i="100"/>
  <c r="B13" i="100"/>
  <c r="A13" i="100"/>
  <c r="B12" i="100"/>
  <c r="A12" i="100"/>
  <c r="BS11" i="100"/>
  <c r="BR11" i="100"/>
  <c r="BQ11" i="100"/>
  <c r="BP11" i="100"/>
  <c r="BO11" i="100"/>
  <c r="BN11" i="100"/>
  <c r="BM11" i="100"/>
  <c r="BL11" i="100"/>
  <c r="BK11" i="100"/>
  <c r="BJ11" i="100"/>
  <c r="BI11" i="100"/>
  <c r="BH11" i="100"/>
  <c r="BG11" i="100"/>
  <c r="BF11" i="100"/>
  <c r="BE11" i="100"/>
  <c r="A11" i="100"/>
  <c r="G2" i="100"/>
  <c r="G1" i="100"/>
  <c r="B124" i="99"/>
  <c r="A124" i="99"/>
  <c r="B123" i="99"/>
  <c r="A123" i="99"/>
  <c r="B122" i="99"/>
  <c r="A122" i="99"/>
  <c r="B121" i="99"/>
  <c r="A121" i="99"/>
  <c r="B120" i="99"/>
  <c r="A120" i="99"/>
  <c r="BS118" i="99"/>
  <c r="BR118" i="99"/>
  <c r="BQ118" i="99"/>
  <c r="BP118" i="99"/>
  <c r="BO118" i="99"/>
  <c r="BN118" i="99"/>
  <c r="BM118" i="99"/>
  <c r="BL118" i="99"/>
  <c r="BK118" i="99"/>
  <c r="BJ118" i="99"/>
  <c r="BI118" i="99"/>
  <c r="BH118" i="99"/>
  <c r="BG118" i="99"/>
  <c r="BF118" i="99"/>
  <c r="BE118" i="99"/>
  <c r="A118" i="99"/>
  <c r="B116" i="99"/>
  <c r="A116" i="99"/>
  <c r="B115" i="99"/>
  <c r="A115" i="99"/>
  <c r="B114" i="99"/>
  <c r="A114" i="99"/>
  <c r="B113" i="99"/>
  <c r="A113" i="99"/>
  <c r="BS112" i="99"/>
  <c r="BR112" i="99"/>
  <c r="BQ112" i="99"/>
  <c r="BP112" i="99"/>
  <c r="BO112" i="99"/>
  <c r="BN112" i="99"/>
  <c r="BM112" i="99"/>
  <c r="BL112" i="99"/>
  <c r="BK112" i="99"/>
  <c r="BJ112" i="99"/>
  <c r="BI112" i="99"/>
  <c r="BH112" i="99"/>
  <c r="BG112" i="99"/>
  <c r="BF112" i="99"/>
  <c r="BE112" i="99"/>
  <c r="A112" i="99"/>
  <c r="B110" i="99"/>
  <c r="A110" i="99"/>
  <c r="B109" i="99"/>
  <c r="A109" i="99"/>
  <c r="B108" i="99"/>
  <c r="A108" i="99"/>
  <c r="BS107" i="99"/>
  <c r="BR107" i="99"/>
  <c r="BQ107" i="99"/>
  <c r="BP107" i="99"/>
  <c r="BO107" i="99"/>
  <c r="BN107" i="99"/>
  <c r="BM107" i="99"/>
  <c r="BL107" i="99"/>
  <c r="BK107" i="99"/>
  <c r="BJ107" i="99"/>
  <c r="BI107" i="99"/>
  <c r="BH107" i="99"/>
  <c r="BG107" i="99"/>
  <c r="BF107" i="99"/>
  <c r="BE107" i="99"/>
  <c r="A107" i="99"/>
  <c r="B105" i="99"/>
  <c r="A105" i="99"/>
  <c r="B104" i="99"/>
  <c r="A104" i="99"/>
  <c r="BS103" i="99"/>
  <c r="BR103" i="99"/>
  <c r="BQ103" i="99"/>
  <c r="BP103" i="99"/>
  <c r="BO103" i="99"/>
  <c r="BN103" i="99"/>
  <c r="BM103" i="99"/>
  <c r="BL103" i="99"/>
  <c r="BK103" i="99"/>
  <c r="BJ103" i="99"/>
  <c r="BI103" i="99"/>
  <c r="BH103" i="99"/>
  <c r="BG103" i="99"/>
  <c r="BF103" i="99"/>
  <c r="BE103" i="99"/>
  <c r="A103" i="99"/>
  <c r="B101" i="99"/>
  <c r="A101" i="99"/>
  <c r="B100" i="99"/>
  <c r="A100" i="99"/>
  <c r="B99" i="99"/>
  <c r="A99" i="99"/>
  <c r="B98" i="99"/>
  <c r="A98" i="99"/>
  <c r="B97" i="99"/>
  <c r="A97" i="99"/>
  <c r="BS96" i="99"/>
  <c r="BR96" i="99"/>
  <c r="BQ96" i="99"/>
  <c r="BP96" i="99"/>
  <c r="BO96" i="99"/>
  <c r="BN96" i="99"/>
  <c r="BM96" i="99"/>
  <c r="BL96" i="99"/>
  <c r="BK96" i="99"/>
  <c r="BJ96" i="99"/>
  <c r="BI96" i="99"/>
  <c r="BH96" i="99"/>
  <c r="BG96" i="99"/>
  <c r="BF96" i="99"/>
  <c r="BE96" i="99"/>
  <c r="A96" i="99"/>
  <c r="B94" i="99"/>
  <c r="A94" i="99"/>
  <c r="B93" i="99"/>
  <c r="A93" i="99"/>
  <c r="B92" i="99"/>
  <c r="A92" i="99"/>
  <c r="B91" i="99"/>
  <c r="A91" i="99"/>
  <c r="B90" i="99"/>
  <c r="A90" i="99"/>
  <c r="B89" i="99"/>
  <c r="A89" i="99"/>
  <c r="B88" i="99"/>
  <c r="A88" i="99"/>
  <c r="BS87" i="99"/>
  <c r="BR87" i="99"/>
  <c r="BQ87" i="99"/>
  <c r="BP87" i="99"/>
  <c r="BO87" i="99"/>
  <c r="BN87" i="99"/>
  <c r="BM87" i="99"/>
  <c r="BL87" i="99"/>
  <c r="BK87" i="99"/>
  <c r="BJ87" i="99"/>
  <c r="BI87" i="99"/>
  <c r="BH87" i="99"/>
  <c r="BG87" i="99"/>
  <c r="BF87" i="99"/>
  <c r="BE87" i="99"/>
  <c r="A87" i="99"/>
  <c r="B85" i="99"/>
  <c r="A85" i="99"/>
  <c r="B84" i="99"/>
  <c r="A84" i="99"/>
  <c r="B83" i="99"/>
  <c r="A83" i="99"/>
  <c r="B82" i="99"/>
  <c r="A82" i="99"/>
  <c r="B81" i="99"/>
  <c r="A81" i="99"/>
  <c r="B80" i="99"/>
  <c r="A80" i="99"/>
  <c r="BS79" i="99"/>
  <c r="BR79" i="99"/>
  <c r="BQ79" i="99"/>
  <c r="BP79" i="99"/>
  <c r="BO79" i="99"/>
  <c r="BN79" i="99"/>
  <c r="BM79" i="99"/>
  <c r="BL79" i="99"/>
  <c r="BK79" i="99"/>
  <c r="BJ79" i="99"/>
  <c r="BI79" i="99"/>
  <c r="BH79" i="99"/>
  <c r="BG79" i="99"/>
  <c r="BF79" i="99"/>
  <c r="BE79" i="99"/>
  <c r="A79" i="99"/>
  <c r="B77" i="99"/>
  <c r="A77" i="99"/>
  <c r="B76" i="99"/>
  <c r="A76" i="99"/>
  <c r="B75" i="99"/>
  <c r="A75" i="99"/>
  <c r="BS74" i="99"/>
  <c r="BR74" i="99"/>
  <c r="BQ74" i="99"/>
  <c r="BP74" i="99"/>
  <c r="BO74" i="99"/>
  <c r="BN74" i="99"/>
  <c r="BM74" i="99"/>
  <c r="BL74" i="99"/>
  <c r="BK74" i="99"/>
  <c r="BJ74" i="99"/>
  <c r="BI74" i="99"/>
  <c r="BH74" i="99"/>
  <c r="BG74" i="99"/>
  <c r="BF74" i="99"/>
  <c r="BE74" i="99"/>
  <c r="A74" i="99"/>
  <c r="B72" i="99"/>
  <c r="A72" i="99"/>
  <c r="B71" i="99"/>
  <c r="A71" i="99"/>
  <c r="B70" i="99"/>
  <c r="A70" i="99"/>
  <c r="B69" i="99"/>
  <c r="A69" i="99"/>
  <c r="BS68" i="99"/>
  <c r="BR68" i="99"/>
  <c r="BQ68" i="99"/>
  <c r="BP68" i="99"/>
  <c r="BO68" i="99"/>
  <c r="BN68" i="99"/>
  <c r="BM68" i="99"/>
  <c r="BL68" i="99"/>
  <c r="BK68" i="99"/>
  <c r="BJ68" i="99"/>
  <c r="BI68" i="99"/>
  <c r="BH68" i="99"/>
  <c r="BG68" i="99"/>
  <c r="BF68" i="99"/>
  <c r="BE68" i="99"/>
  <c r="A68" i="99"/>
  <c r="B66" i="99"/>
  <c r="A66" i="99"/>
  <c r="B65" i="99"/>
  <c r="A65" i="99"/>
  <c r="B64" i="99"/>
  <c r="A64" i="99"/>
  <c r="B63" i="99"/>
  <c r="A63" i="99"/>
  <c r="B62" i="99"/>
  <c r="A62" i="99"/>
  <c r="BS61" i="99"/>
  <c r="BR61" i="99"/>
  <c r="BQ61" i="99"/>
  <c r="BP61" i="99"/>
  <c r="BO61" i="99"/>
  <c r="BN61" i="99"/>
  <c r="BM61" i="99"/>
  <c r="BL61" i="99"/>
  <c r="BK61" i="99"/>
  <c r="BJ61" i="99"/>
  <c r="BI61" i="99"/>
  <c r="BH61" i="99"/>
  <c r="BG61" i="99"/>
  <c r="BF61" i="99"/>
  <c r="BE61" i="99"/>
  <c r="A61" i="99"/>
  <c r="B59" i="99"/>
  <c r="A59" i="99"/>
  <c r="B58" i="99"/>
  <c r="A58" i="99"/>
  <c r="B57" i="99"/>
  <c r="A57" i="99"/>
  <c r="B56" i="99"/>
  <c r="A56" i="99"/>
  <c r="B55" i="99"/>
  <c r="A55" i="99"/>
  <c r="B54" i="99"/>
  <c r="A54" i="99"/>
  <c r="B53" i="99"/>
  <c r="A53" i="99"/>
  <c r="BS52" i="99"/>
  <c r="BR52" i="99"/>
  <c r="BQ52" i="99"/>
  <c r="BP52" i="99"/>
  <c r="BO52" i="99"/>
  <c r="BN52" i="99"/>
  <c r="BM52" i="99"/>
  <c r="BL52" i="99"/>
  <c r="BK52" i="99"/>
  <c r="BJ52" i="99"/>
  <c r="BI52" i="99"/>
  <c r="BH52" i="99"/>
  <c r="BG52" i="99"/>
  <c r="BF52" i="99"/>
  <c r="BE52" i="99"/>
  <c r="A52" i="99"/>
  <c r="B50" i="99"/>
  <c r="A50" i="99"/>
  <c r="B49" i="99"/>
  <c r="A49" i="99"/>
  <c r="B48" i="99"/>
  <c r="A48" i="99"/>
  <c r="B47" i="99"/>
  <c r="A47" i="99"/>
  <c r="B46" i="99"/>
  <c r="A46" i="99"/>
  <c r="B45" i="99"/>
  <c r="A45" i="99"/>
  <c r="B44" i="99"/>
  <c r="A44" i="99"/>
  <c r="B43" i="99"/>
  <c r="A43" i="99"/>
  <c r="BS42" i="99"/>
  <c r="BR42" i="99"/>
  <c r="BQ42" i="99"/>
  <c r="BP42" i="99"/>
  <c r="BO42" i="99"/>
  <c r="BN42" i="99"/>
  <c r="BM42" i="99"/>
  <c r="BL42" i="99"/>
  <c r="BK42" i="99"/>
  <c r="BJ42" i="99"/>
  <c r="BI42" i="99"/>
  <c r="BH42" i="99"/>
  <c r="BG42" i="99"/>
  <c r="BF42" i="99"/>
  <c r="BE42" i="99"/>
  <c r="A42" i="99"/>
  <c r="B41" i="99"/>
  <c r="A41" i="99"/>
  <c r="B40" i="99"/>
  <c r="A40" i="99"/>
  <c r="B39" i="99"/>
  <c r="A39" i="99"/>
  <c r="B38" i="99"/>
  <c r="A38" i="99"/>
  <c r="B37" i="99"/>
  <c r="A37" i="99"/>
  <c r="B36" i="99"/>
  <c r="A36" i="99"/>
  <c r="B35" i="99"/>
  <c r="A35" i="99"/>
  <c r="B34" i="99"/>
  <c r="A34" i="99"/>
  <c r="B33" i="99"/>
  <c r="A33" i="99"/>
  <c r="BS32" i="99"/>
  <c r="BR32" i="99"/>
  <c r="BQ32" i="99"/>
  <c r="BP32" i="99"/>
  <c r="BO32" i="99"/>
  <c r="BN32" i="99"/>
  <c r="BM32" i="99"/>
  <c r="BL32" i="99"/>
  <c r="BK32" i="99"/>
  <c r="BJ32" i="99"/>
  <c r="BI32" i="99"/>
  <c r="BH32" i="99"/>
  <c r="BG32" i="99"/>
  <c r="BF32" i="99"/>
  <c r="BE32" i="99"/>
  <c r="A32" i="99"/>
  <c r="B30" i="99"/>
  <c r="A30" i="99"/>
  <c r="B29" i="99"/>
  <c r="A29" i="99"/>
  <c r="B28" i="99"/>
  <c r="A28" i="99"/>
  <c r="B27" i="99"/>
  <c r="A27" i="99"/>
  <c r="B26" i="99"/>
  <c r="A26" i="99"/>
  <c r="BS25" i="99"/>
  <c r="BR25" i="99"/>
  <c r="BQ25" i="99"/>
  <c r="BP25" i="99"/>
  <c r="BO25" i="99"/>
  <c r="BN25" i="99"/>
  <c r="BM25" i="99"/>
  <c r="BL25" i="99"/>
  <c r="BK25" i="99"/>
  <c r="BJ25" i="99"/>
  <c r="BI25" i="99"/>
  <c r="BH25" i="99"/>
  <c r="BG25" i="99"/>
  <c r="BF25" i="99"/>
  <c r="BE25" i="99"/>
  <c r="A25" i="99"/>
  <c r="B23" i="99"/>
  <c r="A23" i="99"/>
  <c r="B22" i="99"/>
  <c r="A22" i="99"/>
  <c r="B21" i="99"/>
  <c r="A21" i="99"/>
  <c r="B20" i="99"/>
  <c r="A20" i="99"/>
  <c r="B19" i="99"/>
  <c r="A19" i="99"/>
  <c r="B18" i="99"/>
  <c r="A18" i="99"/>
  <c r="B17" i="99"/>
  <c r="A17" i="99"/>
  <c r="B16" i="99"/>
  <c r="A16" i="99"/>
  <c r="B15" i="99"/>
  <c r="A15" i="99"/>
  <c r="B14" i="99"/>
  <c r="A14" i="99"/>
  <c r="B13" i="99"/>
  <c r="A13" i="99"/>
  <c r="B12" i="99"/>
  <c r="A12" i="99"/>
  <c r="BS11" i="99"/>
  <c r="BR11" i="99"/>
  <c r="BQ11" i="99"/>
  <c r="BP11" i="99"/>
  <c r="BO11" i="99"/>
  <c r="BN11" i="99"/>
  <c r="BM11" i="99"/>
  <c r="BL11" i="99"/>
  <c r="BK11" i="99"/>
  <c r="BJ11" i="99"/>
  <c r="BI11" i="99"/>
  <c r="BH11" i="99"/>
  <c r="BG11" i="99"/>
  <c r="BF11" i="99"/>
  <c r="BE11" i="99"/>
  <c r="A11" i="99"/>
  <c r="G2" i="99"/>
  <c r="G1" i="99"/>
  <c r="B124" i="98"/>
  <c r="A124" i="98"/>
  <c r="B123" i="98"/>
  <c r="A123" i="98"/>
  <c r="B122" i="98"/>
  <c r="A122" i="98"/>
  <c r="B121" i="98"/>
  <c r="A121" i="98"/>
  <c r="B120" i="98"/>
  <c r="A120" i="98"/>
  <c r="BS118" i="98"/>
  <c r="BR118" i="98"/>
  <c r="BQ118" i="98"/>
  <c r="BP118" i="98"/>
  <c r="BO118" i="98"/>
  <c r="BN118" i="98"/>
  <c r="BM118" i="98"/>
  <c r="BL118" i="98"/>
  <c r="BK118" i="98"/>
  <c r="BJ118" i="98"/>
  <c r="BI118" i="98"/>
  <c r="BH118" i="98"/>
  <c r="BG118" i="98"/>
  <c r="BF118" i="98"/>
  <c r="BE118" i="98"/>
  <c r="A118" i="98"/>
  <c r="B116" i="98"/>
  <c r="A116" i="98"/>
  <c r="B115" i="98"/>
  <c r="A115" i="98"/>
  <c r="B114" i="98"/>
  <c r="A114" i="98"/>
  <c r="B113" i="98"/>
  <c r="A113" i="98"/>
  <c r="BS112" i="98"/>
  <c r="BR112" i="98"/>
  <c r="BQ112" i="98"/>
  <c r="BP112" i="98"/>
  <c r="BO112" i="98"/>
  <c r="BN112" i="98"/>
  <c r="BM112" i="98"/>
  <c r="BL112" i="98"/>
  <c r="BK112" i="98"/>
  <c r="BJ112" i="98"/>
  <c r="BI112" i="98"/>
  <c r="BH112" i="98"/>
  <c r="BG112" i="98"/>
  <c r="BF112" i="98"/>
  <c r="BE112" i="98"/>
  <c r="A112" i="98"/>
  <c r="B110" i="98"/>
  <c r="A110" i="98"/>
  <c r="B109" i="98"/>
  <c r="A109" i="98"/>
  <c r="B108" i="98"/>
  <c r="A108" i="98"/>
  <c r="BS107" i="98"/>
  <c r="BR107" i="98"/>
  <c r="BQ107" i="98"/>
  <c r="BP107" i="98"/>
  <c r="BO107" i="98"/>
  <c r="BN107" i="98"/>
  <c r="BM107" i="98"/>
  <c r="BL107" i="98"/>
  <c r="BK107" i="98"/>
  <c r="BJ107" i="98"/>
  <c r="BI107" i="98"/>
  <c r="BH107" i="98"/>
  <c r="BG107" i="98"/>
  <c r="BF107" i="98"/>
  <c r="BE107" i="98"/>
  <c r="A107" i="98"/>
  <c r="B105" i="98"/>
  <c r="A105" i="98"/>
  <c r="B104" i="98"/>
  <c r="A104" i="98"/>
  <c r="BS103" i="98"/>
  <c r="BR103" i="98"/>
  <c r="BQ103" i="98"/>
  <c r="BP103" i="98"/>
  <c r="BO103" i="98"/>
  <c r="BN103" i="98"/>
  <c r="BM103" i="98"/>
  <c r="BL103" i="98"/>
  <c r="BK103" i="98"/>
  <c r="BJ103" i="98"/>
  <c r="BI103" i="98"/>
  <c r="BH103" i="98"/>
  <c r="BG103" i="98"/>
  <c r="BF103" i="98"/>
  <c r="BE103" i="98"/>
  <c r="A103" i="98"/>
  <c r="B101" i="98"/>
  <c r="A101" i="98"/>
  <c r="B100" i="98"/>
  <c r="A100" i="98"/>
  <c r="B99" i="98"/>
  <c r="A99" i="98"/>
  <c r="B98" i="98"/>
  <c r="A98" i="98"/>
  <c r="B97" i="98"/>
  <c r="A97" i="98"/>
  <c r="BS96" i="98"/>
  <c r="BR96" i="98"/>
  <c r="BQ96" i="98"/>
  <c r="BP96" i="98"/>
  <c r="BO96" i="98"/>
  <c r="BN96" i="98"/>
  <c r="BM96" i="98"/>
  <c r="BL96" i="98"/>
  <c r="BK96" i="98"/>
  <c r="BJ96" i="98"/>
  <c r="BI96" i="98"/>
  <c r="BH96" i="98"/>
  <c r="BG96" i="98"/>
  <c r="BF96" i="98"/>
  <c r="BE96" i="98"/>
  <c r="A96" i="98"/>
  <c r="B94" i="98"/>
  <c r="A94" i="98"/>
  <c r="B93" i="98"/>
  <c r="A93" i="98"/>
  <c r="B92" i="98"/>
  <c r="A92" i="98"/>
  <c r="B91" i="98"/>
  <c r="A91" i="98"/>
  <c r="B90" i="98"/>
  <c r="A90" i="98"/>
  <c r="B89" i="98"/>
  <c r="A89" i="98"/>
  <c r="B88" i="98"/>
  <c r="A88" i="98"/>
  <c r="BS87" i="98"/>
  <c r="BR87" i="98"/>
  <c r="BQ87" i="98"/>
  <c r="BP87" i="98"/>
  <c r="BO87" i="98"/>
  <c r="BN87" i="98"/>
  <c r="BM87" i="98"/>
  <c r="BL87" i="98"/>
  <c r="BK87" i="98"/>
  <c r="BJ87" i="98"/>
  <c r="BI87" i="98"/>
  <c r="BH87" i="98"/>
  <c r="BG87" i="98"/>
  <c r="BF87" i="98"/>
  <c r="BE87" i="98"/>
  <c r="A87" i="98"/>
  <c r="B85" i="98"/>
  <c r="A85" i="98"/>
  <c r="B84" i="98"/>
  <c r="A84" i="98"/>
  <c r="B83" i="98"/>
  <c r="A83" i="98"/>
  <c r="B82" i="98"/>
  <c r="A82" i="98"/>
  <c r="B81" i="98"/>
  <c r="A81" i="98"/>
  <c r="B80" i="98"/>
  <c r="A80" i="98"/>
  <c r="BS79" i="98"/>
  <c r="BR79" i="98"/>
  <c r="BQ79" i="98"/>
  <c r="BP79" i="98"/>
  <c r="BO79" i="98"/>
  <c r="BN79" i="98"/>
  <c r="BM79" i="98"/>
  <c r="BL79" i="98"/>
  <c r="BK79" i="98"/>
  <c r="BJ79" i="98"/>
  <c r="BI79" i="98"/>
  <c r="BH79" i="98"/>
  <c r="BG79" i="98"/>
  <c r="BF79" i="98"/>
  <c r="BE79" i="98"/>
  <c r="A79" i="98"/>
  <c r="B77" i="98"/>
  <c r="A77" i="98"/>
  <c r="B76" i="98"/>
  <c r="A76" i="98"/>
  <c r="B75" i="98"/>
  <c r="A75" i="98"/>
  <c r="BS74" i="98"/>
  <c r="BR74" i="98"/>
  <c r="BQ74" i="98"/>
  <c r="BP74" i="98"/>
  <c r="BO74" i="98"/>
  <c r="BN74" i="98"/>
  <c r="BM74" i="98"/>
  <c r="BL74" i="98"/>
  <c r="BK74" i="98"/>
  <c r="BJ74" i="98"/>
  <c r="BI74" i="98"/>
  <c r="BH74" i="98"/>
  <c r="BG74" i="98"/>
  <c r="BF74" i="98"/>
  <c r="BE74" i="98"/>
  <c r="A74" i="98"/>
  <c r="B72" i="98"/>
  <c r="A72" i="98"/>
  <c r="B71" i="98"/>
  <c r="A71" i="98"/>
  <c r="B70" i="98"/>
  <c r="A70" i="98"/>
  <c r="B69" i="98"/>
  <c r="A69" i="98"/>
  <c r="BS68" i="98"/>
  <c r="BR68" i="98"/>
  <c r="BQ68" i="98"/>
  <c r="BP68" i="98"/>
  <c r="BO68" i="98"/>
  <c r="BN68" i="98"/>
  <c r="BM68" i="98"/>
  <c r="BL68" i="98"/>
  <c r="BK68" i="98"/>
  <c r="BJ68" i="98"/>
  <c r="BI68" i="98"/>
  <c r="BH68" i="98"/>
  <c r="BG68" i="98"/>
  <c r="BF68" i="98"/>
  <c r="BE68" i="98"/>
  <c r="A68" i="98"/>
  <c r="B66" i="98"/>
  <c r="A66" i="98"/>
  <c r="B65" i="98"/>
  <c r="A65" i="98"/>
  <c r="B64" i="98"/>
  <c r="A64" i="98"/>
  <c r="B63" i="98"/>
  <c r="A63" i="98"/>
  <c r="B62" i="98"/>
  <c r="A62" i="98"/>
  <c r="BS61" i="98"/>
  <c r="BR61" i="98"/>
  <c r="BQ61" i="98"/>
  <c r="BP61" i="98"/>
  <c r="BO61" i="98"/>
  <c r="BN61" i="98"/>
  <c r="BM61" i="98"/>
  <c r="BL61" i="98"/>
  <c r="BK61" i="98"/>
  <c r="BJ61" i="98"/>
  <c r="BI61" i="98"/>
  <c r="BH61" i="98"/>
  <c r="BG61" i="98"/>
  <c r="BF61" i="98"/>
  <c r="BE61" i="98"/>
  <c r="A61" i="98"/>
  <c r="B59" i="98"/>
  <c r="A59" i="98"/>
  <c r="B58" i="98"/>
  <c r="A58" i="98"/>
  <c r="B57" i="98"/>
  <c r="A57" i="98"/>
  <c r="B56" i="98"/>
  <c r="A56" i="98"/>
  <c r="B55" i="98"/>
  <c r="A55" i="98"/>
  <c r="B54" i="98"/>
  <c r="A54" i="98"/>
  <c r="B53" i="98"/>
  <c r="A53" i="98"/>
  <c r="BS52" i="98"/>
  <c r="BR52" i="98"/>
  <c r="BQ52" i="98"/>
  <c r="BP52" i="98"/>
  <c r="BO52" i="98"/>
  <c r="BN52" i="98"/>
  <c r="BM52" i="98"/>
  <c r="BL52" i="98"/>
  <c r="BK52" i="98"/>
  <c r="BJ52" i="98"/>
  <c r="BI52" i="98"/>
  <c r="BH52" i="98"/>
  <c r="BG52" i="98"/>
  <c r="BF52" i="98"/>
  <c r="BE52" i="98"/>
  <c r="A52" i="98"/>
  <c r="B50" i="98"/>
  <c r="A50" i="98"/>
  <c r="B49" i="98"/>
  <c r="A49" i="98"/>
  <c r="B48" i="98"/>
  <c r="A48" i="98"/>
  <c r="B47" i="98"/>
  <c r="A47" i="98"/>
  <c r="B46" i="98"/>
  <c r="A46" i="98"/>
  <c r="B45" i="98"/>
  <c r="A45" i="98"/>
  <c r="B44" i="98"/>
  <c r="A44" i="98"/>
  <c r="B43" i="98"/>
  <c r="A43" i="98"/>
  <c r="BS42" i="98"/>
  <c r="BR42" i="98"/>
  <c r="BQ42" i="98"/>
  <c r="BP42" i="98"/>
  <c r="BO42" i="98"/>
  <c r="BN42" i="98"/>
  <c r="BM42" i="98"/>
  <c r="BL42" i="98"/>
  <c r="BK42" i="98"/>
  <c r="BJ42" i="98"/>
  <c r="BI42" i="98"/>
  <c r="BH42" i="98"/>
  <c r="BG42" i="98"/>
  <c r="BF42" i="98"/>
  <c r="BE42" i="98"/>
  <c r="A42" i="98"/>
  <c r="B41" i="98"/>
  <c r="A41" i="98"/>
  <c r="B40" i="98"/>
  <c r="A40" i="98"/>
  <c r="B39" i="98"/>
  <c r="A39" i="98"/>
  <c r="B38" i="98"/>
  <c r="A38" i="98"/>
  <c r="B37" i="98"/>
  <c r="A37" i="98"/>
  <c r="B36" i="98"/>
  <c r="A36" i="98"/>
  <c r="B35" i="98"/>
  <c r="A35" i="98"/>
  <c r="B34" i="98"/>
  <c r="A34" i="98"/>
  <c r="B33" i="98"/>
  <c r="A33" i="98"/>
  <c r="BS32" i="98"/>
  <c r="BR32" i="98"/>
  <c r="BQ32" i="98"/>
  <c r="BP32" i="98"/>
  <c r="BO32" i="98"/>
  <c r="BN32" i="98"/>
  <c r="BM32" i="98"/>
  <c r="BL32" i="98"/>
  <c r="BK32" i="98"/>
  <c r="BJ32" i="98"/>
  <c r="BI32" i="98"/>
  <c r="BH32" i="98"/>
  <c r="BG32" i="98"/>
  <c r="BF32" i="98"/>
  <c r="BE32" i="98"/>
  <c r="A32" i="98"/>
  <c r="B30" i="98"/>
  <c r="A30" i="98"/>
  <c r="B29" i="98"/>
  <c r="A29" i="98"/>
  <c r="B28" i="98"/>
  <c r="A28" i="98"/>
  <c r="B27" i="98"/>
  <c r="A27" i="98"/>
  <c r="B26" i="98"/>
  <c r="A26" i="98"/>
  <c r="BS25" i="98"/>
  <c r="BR25" i="98"/>
  <c r="BQ25" i="98"/>
  <c r="BP25" i="98"/>
  <c r="BO25" i="98"/>
  <c r="BN25" i="98"/>
  <c r="BM25" i="98"/>
  <c r="BL25" i="98"/>
  <c r="BK25" i="98"/>
  <c r="BJ25" i="98"/>
  <c r="BI25" i="98"/>
  <c r="BH25" i="98"/>
  <c r="BG25" i="98"/>
  <c r="BF25" i="98"/>
  <c r="BE25" i="98"/>
  <c r="A25" i="98"/>
  <c r="B23" i="98"/>
  <c r="A23" i="98"/>
  <c r="B22" i="98"/>
  <c r="A22" i="98"/>
  <c r="B21" i="98"/>
  <c r="A21" i="98"/>
  <c r="B20" i="98"/>
  <c r="A20" i="98"/>
  <c r="B19" i="98"/>
  <c r="A19" i="98"/>
  <c r="B18" i="98"/>
  <c r="A18" i="98"/>
  <c r="B17" i="98"/>
  <c r="A17" i="98"/>
  <c r="B16" i="98"/>
  <c r="A16" i="98"/>
  <c r="B15" i="98"/>
  <c r="A15" i="98"/>
  <c r="B14" i="98"/>
  <c r="A14" i="98"/>
  <c r="B13" i="98"/>
  <c r="A13" i="98"/>
  <c r="B12" i="98"/>
  <c r="A12" i="98"/>
  <c r="BS11" i="98"/>
  <c r="BR11" i="98"/>
  <c r="BQ11" i="98"/>
  <c r="BP11" i="98"/>
  <c r="BO11" i="98"/>
  <c r="BN11" i="98"/>
  <c r="BM11" i="98"/>
  <c r="BL11" i="98"/>
  <c r="BK11" i="98"/>
  <c r="BJ11" i="98"/>
  <c r="BI11" i="98"/>
  <c r="BH11" i="98"/>
  <c r="BG11" i="98"/>
  <c r="BF11" i="98"/>
  <c r="BE11" i="98"/>
  <c r="A11" i="98"/>
  <c r="G2" i="98"/>
  <c r="G1" i="98"/>
  <c r="B124" i="97"/>
  <c r="A124" i="97"/>
  <c r="B123" i="97"/>
  <c r="A123" i="97"/>
  <c r="B122" i="97"/>
  <c r="A122" i="97"/>
  <c r="B121" i="97"/>
  <c r="A121" i="97"/>
  <c r="B120" i="97"/>
  <c r="A120" i="97"/>
  <c r="BS118" i="97"/>
  <c r="BR118" i="97"/>
  <c r="BQ118" i="97"/>
  <c r="BP118" i="97"/>
  <c r="BO118" i="97"/>
  <c r="BN118" i="97"/>
  <c r="BM118" i="97"/>
  <c r="BL118" i="97"/>
  <c r="BK118" i="97"/>
  <c r="BJ118" i="97"/>
  <c r="BI118" i="97"/>
  <c r="BH118" i="97"/>
  <c r="BG118" i="97"/>
  <c r="BF118" i="97"/>
  <c r="BE118" i="97"/>
  <c r="A118" i="97"/>
  <c r="B116" i="97"/>
  <c r="A116" i="97"/>
  <c r="B115" i="97"/>
  <c r="A115" i="97"/>
  <c r="B114" i="97"/>
  <c r="A114" i="97"/>
  <c r="B113" i="97"/>
  <c r="A113" i="97"/>
  <c r="BS112" i="97"/>
  <c r="BR112" i="97"/>
  <c r="BQ112" i="97"/>
  <c r="BP112" i="97"/>
  <c r="BO112" i="97"/>
  <c r="BN112" i="97"/>
  <c r="BM112" i="97"/>
  <c r="BL112" i="97"/>
  <c r="BK112" i="97"/>
  <c r="BJ112" i="97"/>
  <c r="BI112" i="97"/>
  <c r="BH112" i="97"/>
  <c r="BG112" i="97"/>
  <c r="BF112" i="97"/>
  <c r="BE112" i="97"/>
  <c r="A112" i="97"/>
  <c r="B110" i="97"/>
  <c r="A110" i="97"/>
  <c r="B109" i="97"/>
  <c r="A109" i="97"/>
  <c r="B108" i="97"/>
  <c r="A108" i="97"/>
  <c r="BS107" i="97"/>
  <c r="BR107" i="97"/>
  <c r="BQ107" i="97"/>
  <c r="BP107" i="97"/>
  <c r="BO107" i="97"/>
  <c r="BN107" i="97"/>
  <c r="BM107" i="97"/>
  <c r="BL107" i="97"/>
  <c r="BK107" i="97"/>
  <c r="BJ107" i="97"/>
  <c r="BI107" i="97"/>
  <c r="BH107" i="97"/>
  <c r="BG107" i="97"/>
  <c r="BF107" i="97"/>
  <c r="BE107" i="97"/>
  <c r="A107" i="97"/>
  <c r="B105" i="97"/>
  <c r="A105" i="97"/>
  <c r="B104" i="97"/>
  <c r="A104" i="97"/>
  <c r="BS103" i="97"/>
  <c r="BR103" i="97"/>
  <c r="BQ103" i="97"/>
  <c r="BP103" i="97"/>
  <c r="BO103" i="97"/>
  <c r="BN103" i="97"/>
  <c r="BM103" i="97"/>
  <c r="BL103" i="97"/>
  <c r="BK103" i="97"/>
  <c r="BJ103" i="97"/>
  <c r="BI103" i="97"/>
  <c r="BH103" i="97"/>
  <c r="BG103" i="97"/>
  <c r="BF103" i="97"/>
  <c r="BE103" i="97"/>
  <c r="A103" i="97"/>
  <c r="B101" i="97"/>
  <c r="A101" i="97"/>
  <c r="B100" i="97"/>
  <c r="A100" i="97"/>
  <c r="B99" i="97"/>
  <c r="A99" i="97"/>
  <c r="B98" i="97"/>
  <c r="A98" i="97"/>
  <c r="B97" i="97"/>
  <c r="A97" i="97"/>
  <c r="BS96" i="97"/>
  <c r="BR96" i="97"/>
  <c r="BQ96" i="97"/>
  <c r="BP96" i="97"/>
  <c r="BO96" i="97"/>
  <c r="BN96" i="97"/>
  <c r="BM96" i="97"/>
  <c r="BL96" i="97"/>
  <c r="BK96" i="97"/>
  <c r="BJ96" i="97"/>
  <c r="BI96" i="97"/>
  <c r="BH96" i="97"/>
  <c r="BG96" i="97"/>
  <c r="BF96" i="97"/>
  <c r="BE96" i="97"/>
  <c r="A96" i="97"/>
  <c r="B94" i="97"/>
  <c r="A94" i="97"/>
  <c r="B93" i="97"/>
  <c r="A93" i="97"/>
  <c r="B92" i="97"/>
  <c r="A92" i="97"/>
  <c r="B91" i="97"/>
  <c r="A91" i="97"/>
  <c r="B90" i="97"/>
  <c r="A90" i="97"/>
  <c r="B89" i="97"/>
  <c r="A89" i="97"/>
  <c r="B88" i="97"/>
  <c r="A88" i="97"/>
  <c r="BS87" i="97"/>
  <c r="BR87" i="97"/>
  <c r="BQ87" i="97"/>
  <c r="BP87" i="97"/>
  <c r="BO87" i="97"/>
  <c r="BN87" i="97"/>
  <c r="BM87" i="97"/>
  <c r="BL87" i="97"/>
  <c r="BK87" i="97"/>
  <c r="BJ87" i="97"/>
  <c r="BI87" i="97"/>
  <c r="BH87" i="97"/>
  <c r="BG87" i="97"/>
  <c r="BF87" i="97"/>
  <c r="BE87" i="97"/>
  <c r="A87" i="97"/>
  <c r="B85" i="97"/>
  <c r="A85" i="97"/>
  <c r="B84" i="97"/>
  <c r="A84" i="97"/>
  <c r="B83" i="97"/>
  <c r="A83" i="97"/>
  <c r="B82" i="97"/>
  <c r="A82" i="97"/>
  <c r="B81" i="97"/>
  <c r="A81" i="97"/>
  <c r="B80" i="97"/>
  <c r="A80" i="97"/>
  <c r="BS79" i="97"/>
  <c r="BR79" i="97"/>
  <c r="BQ79" i="97"/>
  <c r="BP79" i="97"/>
  <c r="BO79" i="97"/>
  <c r="BN79" i="97"/>
  <c r="BM79" i="97"/>
  <c r="BL79" i="97"/>
  <c r="BK79" i="97"/>
  <c r="BJ79" i="97"/>
  <c r="BI79" i="97"/>
  <c r="BH79" i="97"/>
  <c r="BG79" i="97"/>
  <c r="BF79" i="97"/>
  <c r="BE79" i="97"/>
  <c r="A79" i="97"/>
  <c r="B77" i="97"/>
  <c r="A77" i="97"/>
  <c r="B76" i="97"/>
  <c r="A76" i="97"/>
  <c r="B75" i="97"/>
  <c r="A75" i="97"/>
  <c r="BS74" i="97"/>
  <c r="BR74" i="97"/>
  <c r="BQ74" i="97"/>
  <c r="BP74" i="97"/>
  <c r="BO74" i="97"/>
  <c r="BN74" i="97"/>
  <c r="BM74" i="97"/>
  <c r="BL74" i="97"/>
  <c r="BK74" i="97"/>
  <c r="BJ74" i="97"/>
  <c r="BI74" i="97"/>
  <c r="BH74" i="97"/>
  <c r="BG74" i="97"/>
  <c r="BF74" i="97"/>
  <c r="BE74" i="97"/>
  <c r="A74" i="97"/>
  <c r="B72" i="97"/>
  <c r="A72" i="97"/>
  <c r="B71" i="97"/>
  <c r="A71" i="97"/>
  <c r="B70" i="97"/>
  <c r="A70" i="97"/>
  <c r="B69" i="97"/>
  <c r="A69" i="97"/>
  <c r="BS68" i="97"/>
  <c r="BR68" i="97"/>
  <c r="BQ68" i="97"/>
  <c r="BP68" i="97"/>
  <c r="BO68" i="97"/>
  <c r="BN68" i="97"/>
  <c r="BM68" i="97"/>
  <c r="BL68" i="97"/>
  <c r="BK68" i="97"/>
  <c r="BJ68" i="97"/>
  <c r="BI68" i="97"/>
  <c r="BH68" i="97"/>
  <c r="BG68" i="97"/>
  <c r="BF68" i="97"/>
  <c r="BE68" i="97"/>
  <c r="A68" i="97"/>
  <c r="B66" i="97"/>
  <c r="A66" i="97"/>
  <c r="B65" i="97"/>
  <c r="A65" i="97"/>
  <c r="B64" i="97"/>
  <c r="A64" i="97"/>
  <c r="B63" i="97"/>
  <c r="A63" i="97"/>
  <c r="B62" i="97"/>
  <c r="A62" i="97"/>
  <c r="BS61" i="97"/>
  <c r="BR61" i="97"/>
  <c r="BQ61" i="97"/>
  <c r="BP61" i="97"/>
  <c r="BO61" i="97"/>
  <c r="BN61" i="97"/>
  <c r="BM61" i="97"/>
  <c r="BL61" i="97"/>
  <c r="BK61" i="97"/>
  <c r="BJ61" i="97"/>
  <c r="BI61" i="97"/>
  <c r="BH61" i="97"/>
  <c r="BG61" i="97"/>
  <c r="BF61" i="97"/>
  <c r="BE61" i="97"/>
  <c r="A61" i="97"/>
  <c r="B59" i="97"/>
  <c r="A59" i="97"/>
  <c r="B58" i="97"/>
  <c r="A58" i="97"/>
  <c r="B57" i="97"/>
  <c r="A57" i="97"/>
  <c r="B56" i="97"/>
  <c r="A56" i="97"/>
  <c r="B55" i="97"/>
  <c r="A55" i="97"/>
  <c r="B54" i="97"/>
  <c r="A54" i="97"/>
  <c r="B53" i="97"/>
  <c r="A53" i="97"/>
  <c r="BS52" i="97"/>
  <c r="BR52" i="97"/>
  <c r="BQ52" i="97"/>
  <c r="BP52" i="97"/>
  <c r="BO52" i="97"/>
  <c r="BN52" i="97"/>
  <c r="BM52" i="97"/>
  <c r="BL52" i="97"/>
  <c r="BK52" i="97"/>
  <c r="BJ52" i="97"/>
  <c r="BI52" i="97"/>
  <c r="BH52" i="97"/>
  <c r="BG52" i="97"/>
  <c r="BF52" i="97"/>
  <c r="BE52" i="97"/>
  <c r="A52" i="97"/>
  <c r="B50" i="97"/>
  <c r="A50" i="97"/>
  <c r="B49" i="97"/>
  <c r="A49" i="97"/>
  <c r="B48" i="97"/>
  <c r="A48" i="97"/>
  <c r="B47" i="97"/>
  <c r="A47" i="97"/>
  <c r="B46" i="97"/>
  <c r="A46" i="97"/>
  <c r="B45" i="97"/>
  <c r="A45" i="97"/>
  <c r="B44" i="97"/>
  <c r="A44" i="97"/>
  <c r="B43" i="97"/>
  <c r="A43" i="97"/>
  <c r="BS42" i="97"/>
  <c r="BR42" i="97"/>
  <c r="BQ42" i="97"/>
  <c r="BP42" i="97"/>
  <c r="BO42" i="97"/>
  <c r="BN42" i="97"/>
  <c r="BM42" i="97"/>
  <c r="BL42" i="97"/>
  <c r="BK42" i="97"/>
  <c r="BJ42" i="97"/>
  <c r="BI42" i="97"/>
  <c r="BH42" i="97"/>
  <c r="BG42" i="97"/>
  <c r="BF42" i="97"/>
  <c r="BE42" i="97"/>
  <c r="A42" i="97"/>
  <c r="B41" i="97"/>
  <c r="A41" i="97"/>
  <c r="B40" i="97"/>
  <c r="A40" i="97"/>
  <c r="B39" i="97"/>
  <c r="A39" i="97"/>
  <c r="B38" i="97"/>
  <c r="A38" i="97"/>
  <c r="B37" i="97"/>
  <c r="A37" i="97"/>
  <c r="B36" i="97"/>
  <c r="A36" i="97"/>
  <c r="B35" i="97"/>
  <c r="A35" i="97"/>
  <c r="B34" i="97"/>
  <c r="A34" i="97"/>
  <c r="B33" i="97"/>
  <c r="A33" i="97"/>
  <c r="BS32" i="97"/>
  <c r="BR32" i="97"/>
  <c r="BQ32" i="97"/>
  <c r="BP32" i="97"/>
  <c r="BO32" i="97"/>
  <c r="BN32" i="97"/>
  <c r="BM32" i="97"/>
  <c r="BL32" i="97"/>
  <c r="BK32" i="97"/>
  <c r="BJ32" i="97"/>
  <c r="BI32" i="97"/>
  <c r="BH32" i="97"/>
  <c r="BG32" i="97"/>
  <c r="BF32" i="97"/>
  <c r="BE32" i="97"/>
  <c r="A32" i="97"/>
  <c r="B30" i="97"/>
  <c r="A30" i="97"/>
  <c r="B29" i="97"/>
  <c r="A29" i="97"/>
  <c r="B28" i="97"/>
  <c r="A28" i="97"/>
  <c r="B27" i="97"/>
  <c r="A27" i="97"/>
  <c r="B26" i="97"/>
  <c r="A26" i="97"/>
  <c r="BS25" i="97"/>
  <c r="BR25" i="97"/>
  <c r="BQ25" i="97"/>
  <c r="BP25" i="97"/>
  <c r="BO25" i="97"/>
  <c r="BN25" i="97"/>
  <c r="BM25" i="97"/>
  <c r="BL25" i="97"/>
  <c r="BK25" i="97"/>
  <c r="BJ25" i="97"/>
  <c r="BI25" i="97"/>
  <c r="BH25" i="97"/>
  <c r="BG25" i="97"/>
  <c r="BF25" i="97"/>
  <c r="BE25" i="97"/>
  <c r="A25" i="97"/>
  <c r="B23" i="97"/>
  <c r="A23" i="97"/>
  <c r="B22" i="97"/>
  <c r="A22" i="97"/>
  <c r="B21" i="97"/>
  <c r="A21" i="97"/>
  <c r="B20" i="97"/>
  <c r="A20" i="97"/>
  <c r="B19" i="97"/>
  <c r="A19" i="97"/>
  <c r="B18" i="97"/>
  <c r="A18" i="97"/>
  <c r="B17" i="97"/>
  <c r="A17" i="97"/>
  <c r="B16" i="97"/>
  <c r="A16" i="97"/>
  <c r="B15" i="97"/>
  <c r="A15" i="97"/>
  <c r="B14" i="97"/>
  <c r="A14" i="97"/>
  <c r="B13" i="97"/>
  <c r="A13" i="97"/>
  <c r="B12" i="97"/>
  <c r="A12" i="97"/>
  <c r="BS11" i="97"/>
  <c r="BR11" i="97"/>
  <c r="BQ11" i="97"/>
  <c r="BP11" i="97"/>
  <c r="BO11" i="97"/>
  <c r="BN11" i="97"/>
  <c r="BM11" i="97"/>
  <c r="BL11" i="97"/>
  <c r="BK11" i="97"/>
  <c r="BJ11" i="97"/>
  <c r="BI11" i="97"/>
  <c r="BH11" i="97"/>
  <c r="BG11" i="97"/>
  <c r="BF11" i="97"/>
  <c r="BE11" i="97"/>
  <c r="A11" i="97"/>
  <c r="G2" i="97"/>
  <c r="G1" i="97"/>
  <c r="B124" i="96"/>
  <c r="A124" i="96"/>
  <c r="B123" i="96"/>
  <c r="A123" i="96"/>
  <c r="B122" i="96"/>
  <c r="A122" i="96"/>
  <c r="B121" i="96"/>
  <c r="A121" i="96"/>
  <c r="B120" i="96"/>
  <c r="A120" i="96"/>
  <c r="BS118" i="96"/>
  <c r="BR118" i="96"/>
  <c r="BQ118" i="96"/>
  <c r="BP118" i="96"/>
  <c r="BO118" i="96"/>
  <c r="BN118" i="96"/>
  <c r="BM118" i="96"/>
  <c r="BL118" i="96"/>
  <c r="BK118" i="96"/>
  <c r="BJ118" i="96"/>
  <c r="BI118" i="96"/>
  <c r="BH118" i="96"/>
  <c r="BG118" i="96"/>
  <c r="BF118" i="96"/>
  <c r="BE118" i="96"/>
  <c r="A118" i="96"/>
  <c r="B116" i="96"/>
  <c r="A116" i="96"/>
  <c r="B115" i="96"/>
  <c r="A115" i="96"/>
  <c r="B114" i="96"/>
  <c r="A114" i="96"/>
  <c r="B113" i="96"/>
  <c r="A113" i="96"/>
  <c r="BS112" i="96"/>
  <c r="BR112" i="96"/>
  <c r="BQ112" i="96"/>
  <c r="BP112" i="96"/>
  <c r="BO112" i="96"/>
  <c r="BN112" i="96"/>
  <c r="BM112" i="96"/>
  <c r="BL112" i="96"/>
  <c r="BK112" i="96"/>
  <c r="BJ112" i="96"/>
  <c r="BI112" i="96"/>
  <c r="BH112" i="96"/>
  <c r="BG112" i="96"/>
  <c r="BF112" i="96"/>
  <c r="BE112" i="96"/>
  <c r="A112" i="96"/>
  <c r="B110" i="96"/>
  <c r="A110" i="96"/>
  <c r="B109" i="96"/>
  <c r="A109" i="96"/>
  <c r="B108" i="96"/>
  <c r="A108" i="96"/>
  <c r="BS107" i="96"/>
  <c r="BR107" i="96"/>
  <c r="BQ107" i="96"/>
  <c r="BP107" i="96"/>
  <c r="BO107" i="96"/>
  <c r="BN107" i="96"/>
  <c r="BM107" i="96"/>
  <c r="BL107" i="96"/>
  <c r="BK107" i="96"/>
  <c r="BJ107" i="96"/>
  <c r="BI107" i="96"/>
  <c r="BH107" i="96"/>
  <c r="BG107" i="96"/>
  <c r="BF107" i="96"/>
  <c r="BE107" i="96"/>
  <c r="A107" i="96"/>
  <c r="B105" i="96"/>
  <c r="A105" i="96"/>
  <c r="B104" i="96"/>
  <c r="A104" i="96"/>
  <c r="BS103" i="96"/>
  <c r="BR103" i="96"/>
  <c r="BQ103" i="96"/>
  <c r="BP103" i="96"/>
  <c r="BO103" i="96"/>
  <c r="BN103" i="96"/>
  <c r="BM103" i="96"/>
  <c r="BL103" i="96"/>
  <c r="BK103" i="96"/>
  <c r="BJ103" i="96"/>
  <c r="BI103" i="96"/>
  <c r="BH103" i="96"/>
  <c r="BG103" i="96"/>
  <c r="BF103" i="96"/>
  <c r="BE103" i="96"/>
  <c r="A103" i="96"/>
  <c r="B101" i="96"/>
  <c r="A101" i="96"/>
  <c r="B100" i="96"/>
  <c r="A100" i="96"/>
  <c r="B99" i="96"/>
  <c r="A99" i="96"/>
  <c r="B98" i="96"/>
  <c r="A98" i="96"/>
  <c r="B97" i="96"/>
  <c r="A97" i="96"/>
  <c r="BS96" i="96"/>
  <c r="BR96" i="96"/>
  <c r="BQ96" i="96"/>
  <c r="BP96" i="96"/>
  <c r="BO96" i="96"/>
  <c r="BN96" i="96"/>
  <c r="BM96" i="96"/>
  <c r="BL96" i="96"/>
  <c r="BK96" i="96"/>
  <c r="BJ96" i="96"/>
  <c r="BI96" i="96"/>
  <c r="BH96" i="96"/>
  <c r="BG96" i="96"/>
  <c r="BF96" i="96"/>
  <c r="BE96" i="96"/>
  <c r="A96" i="96"/>
  <c r="B94" i="96"/>
  <c r="A94" i="96"/>
  <c r="B93" i="96"/>
  <c r="A93" i="96"/>
  <c r="B92" i="96"/>
  <c r="A92" i="96"/>
  <c r="B91" i="96"/>
  <c r="A91" i="96"/>
  <c r="B90" i="96"/>
  <c r="A90" i="96"/>
  <c r="B89" i="96"/>
  <c r="A89" i="96"/>
  <c r="B88" i="96"/>
  <c r="A88" i="96"/>
  <c r="BS87" i="96"/>
  <c r="BR87" i="96"/>
  <c r="BQ87" i="96"/>
  <c r="BP87" i="96"/>
  <c r="BO87" i="96"/>
  <c r="BN87" i="96"/>
  <c r="BM87" i="96"/>
  <c r="BL87" i="96"/>
  <c r="BK87" i="96"/>
  <c r="BJ87" i="96"/>
  <c r="BI87" i="96"/>
  <c r="BH87" i="96"/>
  <c r="BG87" i="96"/>
  <c r="BF87" i="96"/>
  <c r="BE87" i="96"/>
  <c r="A87" i="96"/>
  <c r="B85" i="96"/>
  <c r="A85" i="96"/>
  <c r="B84" i="96"/>
  <c r="A84" i="96"/>
  <c r="B83" i="96"/>
  <c r="A83" i="96"/>
  <c r="B82" i="96"/>
  <c r="A82" i="96"/>
  <c r="B81" i="96"/>
  <c r="A81" i="96"/>
  <c r="B80" i="96"/>
  <c r="A80" i="96"/>
  <c r="BS79" i="96"/>
  <c r="BR79" i="96"/>
  <c r="BQ79" i="96"/>
  <c r="BP79" i="96"/>
  <c r="BO79" i="96"/>
  <c r="BN79" i="96"/>
  <c r="BM79" i="96"/>
  <c r="BL79" i="96"/>
  <c r="BK79" i="96"/>
  <c r="BJ79" i="96"/>
  <c r="BI79" i="96"/>
  <c r="BH79" i="96"/>
  <c r="BG79" i="96"/>
  <c r="BF79" i="96"/>
  <c r="BE79" i="96"/>
  <c r="A79" i="96"/>
  <c r="B77" i="96"/>
  <c r="A77" i="96"/>
  <c r="B76" i="96"/>
  <c r="A76" i="96"/>
  <c r="B75" i="96"/>
  <c r="A75" i="96"/>
  <c r="BS74" i="96"/>
  <c r="BR74" i="96"/>
  <c r="BQ74" i="96"/>
  <c r="BP74" i="96"/>
  <c r="BO74" i="96"/>
  <c r="BN74" i="96"/>
  <c r="BM74" i="96"/>
  <c r="BL74" i="96"/>
  <c r="BK74" i="96"/>
  <c r="BJ74" i="96"/>
  <c r="BI74" i="96"/>
  <c r="BH74" i="96"/>
  <c r="BG74" i="96"/>
  <c r="BF74" i="96"/>
  <c r="BE74" i="96"/>
  <c r="A74" i="96"/>
  <c r="B72" i="96"/>
  <c r="A72" i="96"/>
  <c r="B71" i="96"/>
  <c r="A71" i="96"/>
  <c r="B70" i="96"/>
  <c r="A70" i="96"/>
  <c r="B69" i="96"/>
  <c r="A69" i="96"/>
  <c r="BS68" i="96"/>
  <c r="BR68" i="96"/>
  <c r="BQ68" i="96"/>
  <c r="BP68" i="96"/>
  <c r="BO68" i="96"/>
  <c r="BN68" i="96"/>
  <c r="BM68" i="96"/>
  <c r="BL68" i="96"/>
  <c r="BK68" i="96"/>
  <c r="BJ68" i="96"/>
  <c r="BI68" i="96"/>
  <c r="BH68" i="96"/>
  <c r="BG68" i="96"/>
  <c r="BF68" i="96"/>
  <c r="BE68" i="96"/>
  <c r="A68" i="96"/>
  <c r="B66" i="96"/>
  <c r="A66" i="96"/>
  <c r="B65" i="96"/>
  <c r="A65" i="96"/>
  <c r="B64" i="96"/>
  <c r="A64" i="96"/>
  <c r="B63" i="96"/>
  <c r="A63" i="96"/>
  <c r="B62" i="96"/>
  <c r="A62" i="96"/>
  <c r="BS61" i="96"/>
  <c r="BR61" i="96"/>
  <c r="BQ61" i="96"/>
  <c r="BP61" i="96"/>
  <c r="BO61" i="96"/>
  <c r="BN61" i="96"/>
  <c r="BM61" i="96"/>
  <c r="BL61" i="96"/>
  <c r="BK61" i="96"/>
  <c r="BJ61" i="96"/>
  <c r="BI61" i="96"/>
  <c r="BH61" i="96"/>
  <c r="BG61" i="96"/>
  <c r="BF61" i="96"/>
  <c r="BE61" i="96"/>
  <c r="A61" i="96"/>
  <c r="B59" i="96"/>
  <c r="A59" i="96"/>
  <c r="B58" i="96"/>
  <c r="A58" i="96"/>
  <c r="B57" i="96"/>
  <c r="A57" i="96"/>
  <c r="B56" i="96"/>
  <c r="A56" i="96"/>
  <c r="B55" i="96"/>
  <c r="A55" i="96"/>
  <c r="B54" i="96"/>
  <c r="A54" i="96"/>
  <c r="B53" i="96"/>
  <c r="A53" i="96"/>
  <c r="BS52" i="96"/>
  <c r="BR52" i="96"/>
  <c r="BQ52" i="96"/>
  <c r="BP52" i="96"/>
  <c r="BO52" i="96"/>
  <c r="BN52" i="96"/>
  <c r="BM52" i="96"/>
  <c r="BL52" i="96"/>
  <c r="BK52" i="96"/>
  <c r="BJ52" i="96"/>
  <c r="BI52" i="96"/>
  <c r="BH52" i="96"/>
  <c r="BG52" i="96"/>
  <c r="BF52" i="96"/>
  <c r="BE52" i="96"/>
  <c r="A52" i="96"/>
  <c r="B50" i="96"/>
  <c r="A50" i="96"/>
  <c r="B49" i="96"/>
  <c r="A49" i="96"/>
  <c r="B48" i="96"/>
  <c r="A48" i="96"/>
  <c r="B47" i="96"/>
  <c r="A47" i="96"/>
  <c r="B46" i="96"/>
  <c r="A46" i="96"/>
  <c r="B45" i="96"/>
  <c r="A45" i="96"/>
  <c r="B44" i="96"/>
  <c r="A44" i="96"/>
  <c r="B43" i="96"/>
  <c r="A43" i="96"/>
  <c r="BS42" i="96"/>
  <c r="BR42" i="96"/>
  <c r="BQ42" i="96"/>
  <c r="BP42" i="96"/>
  <c r="BO42" i="96"/>
  <c r="BN42" i="96"/>
  <c r="BM42" i="96"/>
  <c r="BL42" i="96"/>
  <c r="BK42" i="96"/>
  <c r="BJ42" i="96"/>
  <c r="BI42" i="96"/>
  <c r="BH42" i="96"/>
  <c r="BG42" i="96"/>
  <c r="BF42" i="96"/>
  <c r="BE42" i="96"/>
  <c r="A42" i="96"/>
  <c r="B41" i="96"/>
  <c r="A41" i="96"/>
  <c r="B40" i="96"/>
  <c r="A40" i="96"/>
  <c r="B39" i="96"/>
  <c r="A39" i="96"/>
  <c r="B38" i="96"/>
  <c r="A38" i="96"/>
  <c r="B37" i="96"/>
  <c r="A37" i="96"/>
  <c r="B36" i="96"/>
  <c r="A36" i="96"/>
  <c r="B35" i="96"/>
  <c r="A35" i="96"/>
  <c r="B34" i="96"/>
  <c r="A34" i="96"/>
  <c r="B33" i="96"/>
  <c r="A33" i="96"/>
  <c r="BS32" i="96"/>
  <c r="BR32" i="96"/>
  <c r="BQ32" i="96"/>
  <c r="BP32" i="96"/>
  <c r="BO32" i="96"/>
  <c r="BN32" i="96"/>
  <c r="BM32" i="96"/>
  <c r="BL32" i="96"/>
  <c r="BK32" i="96"/>
  <c r="BJ32" i="96"/>
  <c r="BI32" i="96"/>
  <c r="BH32" i="96"/>
  <c r="BG32" i="96"/>
  <c r="BF32" i="96"/>
  <c r="BE32" i="96"/>
  <c r="A32" i="96"/>
  <c r="B30" i="96"/>
  <c r="A30" i="96"/>
  <c r="B29" i="96"/>
  <c r="A29" i="96"/>
  <c r="B28" i="96"/>
  <c r="A28" i="96"/>
  <c r="B27" i="96"/>
  <c r="A27" i="96"/>
  <c r="B26" i="96"/>
  <c r="A26" i="96"/>
  <c r="BS25" i="96"/>
  <c r="BR25" i="96"/>
  <c r="BQ25" i="96"/>
  <c r="BP25" i="96"/>
  <c r="BO25" i="96"/>
  <c r="BN25" i="96"/>
  <c r="BM25" i="96"/>
  <c r="BL25" i="96"/>
  <c r="BK25" i="96"/>
  <c r="BJ25" i="96"/>
  <c r="BI25" i="96"/>
  <c r="BH25" i="96"/>
  <c r="BG25" i="96"/>
  <c r="BF25" i="96"/>
  <c r="BE25" i="96"/>
  <c r="A25" i="96"/>
  <c r="B23" i="96"/>
  <c r="A23" i="96"/>
  <c r="B22" i="96"/>
  <c r="A22" i="96"/>
  <c r="B21" i="96"/>
  <c r="A21" i="96"/>
  <c r="B20" i="96"/>
  <c r="A20" i="96"/>
  <c r="B19" i="96"/>
  <c r="A19" i="96"/>
  <c r="B18" i="96"/>
  <c r="A18" i="96"/>
  <c r="B17" i="96"/>
  <c r="A17" i="96"/>
  <c r="B16" i="96"/>
  <c r="A16" i="96"/>
  <c r="B15" i="96"/>
  <c r="A15" i="96"/>
  <c r="B14" i="96"/>
  <c r="A14" i="96"/>
  <c r="B13" i="96"/>
  <c r="A13" i="96"/>
  <c r="B12" i="96"/>
  <c r="A12" i="96"/>
  <c r="BS11" i="96"/>
  <c r="BR11" i="96"/>
  <c r="BQ11" i="96"/>
  <c r="BP11" i="96"/>
  <c r="BO11" i="96"/>
  <c r="BN11" i="96"/>
  <c r="BM11" i="96"/>
  <c r="BL11" i="96"/>
  <c r="BK11" i="96"/>
  <c r="BJ11" i="96"/>
  <c r="BI11" i="96"/>
  <c r="BH11" i="96"/>
  <c r="BG11" i="96"/>
  <c r="BF11" i="96"/>
  <c r="BE11" i="96"/>
  <c r="A11" i="96"/>
  <c r="G2" i="96"/>
  <c r="G1" i="96"/>
  <c r="B124" i="95"/>
  <c r="A124" i="95"/>
  <c r="B123" i="95"/>
  <c r="A123" i="95"/>
  <c r="B122" i="95"/>
  <c r="A122" i="95"/>
  <c r="B121" i="95"/>
  <c r="A121" i="95"/>
  <c r="B120" i="95"/>
  <c r="A120" i="95"/>
  <c r="BS118" i="95"/>
  <c r="BR118" i="95"/>
  <c r="BQ118" i="95"/>
  <c r="BP118" i="95"/>
  <c r="BO118" i="95"/>
  <c r="BN118" i="95"/>
  <c r="BM118" i="95"/>
  <c r="BL118" i="95"/>
  <c r="BK118" i="95"/>
  <c r="BJ118" i="95"/>
  <c r="BI118" i="95"/>
  <c r="BH118" i="95"/>
  <c r="BG118" i="95"/>
  <c r="BF118" i="95"/>
  <c r="BE118" i="95"/>
  <c r="A118" i="95"/>
  <c r="B116" i="95"/>
  <c r="A116" i="95"/>
  <c r="B115" i="95"/>
  <c r="A115" i="95"/>
  <c r="B114" i="95"/>
  <c r="A114" i="95"/>
  <c r="B113" i="95"/>
  <c r="A113" i="95"/>
  <c r="BS112" i="95"/>
  <c r="BR112" i="95"/>
  <c r="BQ112" i="95"/>
  <c r="BP112" i="95"/>
  <c r="BO112" i="95"/>
  <c r="BN112" i="95"/>
  <c r="BM112" i="95"/>
  <c r="BL112" i="95"/>
  <c r="BK112" i="95"/>
  <c r="BJ112" i="95"/>
  <c r="BI112" i="95"/>
  <c r="BH112" i="95"/>
  <c r="BG112" i="95"/>
  <c r="BF112" i="95"/>
  <c r="BE112" i="95"/>
  <c r="A112" i="95"/>
  <c r="B110" i="95"/>
  <c r="A110" i="95"/>
  <c r="B109" i="95"/>
  <c r="A109" i="95"/>
  <c r="B108" i="95"/>
  <c r="A108" i="95"/>
  <c r="BS107" i="95"/>
  <c r="BR107" i="95"/>
  <c r="BQ107" i="95"/>
  <c r="BP107" i="95"/>
  <c r="BO107" i="95"/>
  <c r="BN107" i="95"/>
  <c r="BM107" i="95"/>
  <c r="BL107" i="95"/>
  <c r="BK107" i="95"/>
  <c r="BJ107" i="95"/>
  <c r="BI107" i="95"/>
  <c r="BH107" i="95"/>
  <c r="BG107" i="95"/>
  <c r="BF107" i="95"/>
  <c r="BE107" i="95"/>
  <c r="A107" i="95"/>
  <c r="B105" i="95"/>
  <c r="A105" i="95"/>
  <c r="B104" i="95"/>
  <c r="A104" i="95"/>
  <c r="BS103" i="95"/>
  <c r="BR103" i="95"/>
  <c r="BQ103" i="95"/>
  <c r="BP103" i="95"/>
  <c r="BO103" i="95"/>
  <c r="BN103" i="95"/>
  <c r="BM103" i="95"/>
  <c r="BL103" i="95"/>
  <c r="BK103" i="95"/>
  <c r="BJ103" i="95"/>
  <c r="BI103" i="95"/>
  <c r="BH103" i="95"/>
  <c r="BG103" i="95"/>
  <c r="BF103" i="95"/>
  <c r="BE103" i="95"/>
  <c r="A103" i="95"/>
  <c r="B101" i="95"/>
  <c r="A101" i="95"/>
  <c r="B100" i="95"/>
  <c r="A100" i="95"/>
  <c r="B99" i="95"/>
  <c r="A99" i="95"/>
  <c r="B98" i="95"/>
  <c r="A98" i="95"/>
  <c r="B97" i="95"/>
  <c r="A97" i="95"/>
  <c r="BS96" i="95"/>
  <c r="BR96" i="95"/>
  <c r="BQ96" i="95"/>
  <c r="BP96" i="95"/>
  <c r="BO96" i="95"/>
  <c r="BN96" i="95"/>
  <c r="BM96" i="95"/>
  <c r="BL96" i="95"/>
  <c r="BK96" i="95"/>
  <c r="BJ96" i="95"/>
  <c r="BI96" i="95"/>
  <c r="BH96" i="95"/>
  <c r="BG96" i="95"/>
  <c r="BF96" i="95"/>
  <c r="BE96" i="95"/>
  <c r="A96" i="95"/>
  <c r="B94" i="95"/>
  <c r="A94" i="95"/>
  <c r="B93" i="95"/>
  <c r="A93" i="95"/>
  <c r="B92" i="95"/>
  <c r="A92" i="95"/>
  <c r="B91" i="95"/>
  <c r="A91" i="95"/>
  <c r="B90" i="95"/>
  <c r="A90" i="95"/>
  <c r="B89" i="95"/>
  <c r="A89" i="95"/>
  <c r="B88" i="95"/>
  <c r="A88" i="95"/>
  <c r="BS87" i="95"/>
  <c r="BR87" i="95"/>
  <c r="BQ87" i="95"/>
  <c r="BP87" i="95"/>
  <c r="BO87" i="95"/>
  <c r="BN87" i="95"/>
  <c r="BM87" i="95"/>
  <c r="BL87" i="95"/>
  <c r="BK87" i="95"/>
  <c r="BJ87" i="95"/>
  <c r="BI87" i="95"/>
  <c r="BH87" i="95"/>
  <c r="BG87" i="95"/>
  <c r="BF87" i="95"/>
  <c r="BE87" i="95"/>
  <c r="A87" i="95"/>
  <c r="B85" i="95"/>
  <c r="A85" i="95"/>
  <c r="B84" i="95"/>
  <c r="A84" i="95"/>
  <c r="B83" i="95"/>
  <c r="A83" i="95"/>
  <c r="B82" i="95"/>
  <c r="A82" i="95"/>
  <c r="B81" i="95"/>
  <c r="A81" i="95"/>
  <c r="B80" i="95"/>
  <c r="A80" i="95"/>
  <c r="BS79" i="95"/>
  <c r="BR79" i="95"/>
  <c r="BQ79" i="95"/>
  <c r="BP79" i="95"/>
  <c r="BO79" i="95"/>
  <c r="BN79" i="95"/>
  <c r="BM79" i="95"/>
  <c r="BL79" i="95"/>
  <c r="BK79" i="95"/>
  <c r="BJ79" i="95"/>
  <c r="BI79" i="95"/>
  <c r="BH79" i="95"/>
  <c r="BG79" i="95"/>
  <c r="BF79" i="95"/>
  <c r="BE79" i="95"/>
  <c r="A79" i="95"/>
  <c r="B77" i="95"/>
  <c r="A77" i="95"/>
  <c r="B76" i="95"/>
  <c r="A76" i="95"/>
  <c r="B75" i="95"/>
  <c r="A75" i="95"/>
  <c r="BS74" i="95"/>
  <c r="BR74" i="95"/>
  <c r="BQ74" i="95"/>
  <c r="BP74" i="95"/>
  <c r="BO74" i="95"/>
  <c r="BN74" i="95"/>
  <c r="BM74" i="95"/>
  <c r="BL74" i="95"/>
  <c r="BK74" i="95"/>
  <c r="BJ74" i="95"/>
  <c r="BI74" i="95"/>
  <c r="BH74" i="95"/>
  <c r="BG74" i="95"/>
  <c r="BF74" i="95"/>
  <c r="BE74" i="95"/>
  <c r="A74" i="95"/>
  <c r="B72" i="95"/>
  <c r="A72" i="95"/>
  <c r="B71" i="95"/>
  <c r="A71" i="95"/>
  <c r="B70" i="95"/>
  <c r="A70" i="95"/>
  <c r="B69" i="95"/>
  <c r="A69" i="95"/>
  <c r="BS68" i="95"/>
  <c r="BR68" i="95"/>
  <c r="BQ68" i="95"/>
  <c r="BP68" i="95"/>
  <c r="BO68" i="95"/>
  <c r="BN68" i="95"/>
  <c r="BM68" i="95"/>
  <c r="BL68" i="95"/>
  <c r="BK68" i="95"/>
  <c r="BJ68" i="95"/>
  <c r="BI68" i="95"/>
  <c r="BH68" i="95"/>
  <c r="BG68" i="95"/>
  <c r="BF68" i="95"/>
  <c r="BE68" i="95"/>
  <c r="A68" i="95"/>
  <c r="B66" i="95"/>
  <c r="A66" i="95"/>
  <c r="B65" i="95"/>
  <c r="A65" i="95"/>
  <c r="B64" i="95"/>
  <c r="A64" i="95"/>
  <c r="B63" i="95"/>
  <c r="A63" i="95"/>
  <c r="B62" i="95"/>
  <c r="A62" i="95"/>
  <c r="BS61" i="95"/>
  <c r="BR61" i="95"/>
  <c r="BQ61" i="95"/>
  <c r="BP61" i="95"/>
  <c r="BO61" i="95"/>
  <c r="BN61" i="95"/>
  <c r="BM61" i="95"/>
  <c r="BL61" i="95"/>
  <c r="BK61" i="95"/>
  <c r="BJ61" i="95"/>
  <c r="BI61" i="95"/>
  <c r="BH61" i="95"/>
  <c r="BG61" i="95"/>
  <c r="BF61" i="95"/>
  <c r="BE61" i="95"/>
  <c r="A61" i="95"/>
  <c r="B59" i="95"/>
  <c r="A59" i="95"/>
  <c r="B58" i="95"/>
  <c r="A58" i="95"/>
  <c r="B57" i="95"/>
  <c r="A57" i="95"/>
  <c r="B56" i="95"/>
  <c r="A56" i="95"/>
  <c r="B55" i="95"/>
  <c r="A55" i="95"/>
  <c r="B54" i="95"/>
  <c r="A54" i="95"/>
  <c r="B53" i="95"/>
  <c r="A53" i="95"/>
  <c r="BS52" i="95"/>
  <c r="BR52" i="95"/>
  <c r="BQ52" i="95"/>
  <c r="BP52" i="95"/>
  <c r="BO52" i="95"/>
  <c r="BN52" i="95"/>
  <c r="BM52" i="95"/>
  <c r="BL52" i="95"/>
  <c r="BK52" i="95"/>
  <c r="BJ52" i="95"/>
  <c r="BI52" i="95"/>
  <c r="BH52" i="95"/>
  <c r="BG52" i="95"/>
  <c r="BF52" i="95"/>
  <c r="BE52" i="95"/>
  <c r="A52" i="95"/>
  <c r="B50" i="95"/>
  <c r="A50" i="95"/>
  <c r="B49" i="95"/>
  <c r="A49" i="95"/>
  <c r="B48" i="95"/>
  <c r="A48" i="95"/>
  <c r="B47" i="95"/>
  <c r="A47" i="95"/>
  <c r="B46" i="95"/>
  <c r="A46" i="95"/>
  <c r="B45" i="95"/>
  <c r="A45" i="95"/>
  <c r="B44" i="95"/>
  <c r="A44" i="95"/>
  <c r="B43" i="95"/>
  <c r="A43" i="95"/>
  <c r="BS42" i="95"/>
  <c r="BR42" i="95"/>
  <c r="BQ42" i="95"/>
  <c r="BP42" i="95"/>
  <c r="BO42" i="95"/>
  <c r="BN42" i="95"/>
  <c r="BM42" i="95"/>
  <c r="BL42" i="95"/>
  <c r="BK42" i="95"/>
  <c r="BJ42" i="95"/>
  <c r="BI42" i="95"/>
  <c r="BH42" i="95"/>
  <c r="BG42" i="95"/>
  <c r="BF42" i="95"/>
  <c r="BE42" i="95"/>
  <c r="A42" i="95"/>
  <c r="B41" i="95"/>
  <c r="A41" i="95"/>
  <c r="B40" i="95"/>
  <c r="A40" i="95"/>
  <c r="B39" i="95"/>
  <c r="A39" i="95"/>
  <c r="B38" i="95"/>
  <c r="A38" i="95"/>
  <c r="B37" i="95"/>
  <c r="A37" i="95"/>
  <c r="B36" i="95"/>
  <c r="A36" i="95"/>
  <c r="B35" i="95"/>
  <c r="A35" i="95"/>
  <c r="B34" i="95"/>
  <c r="A34" i="95"/>
  <c r="B33" i="95"/>
  <c r="A33" i="95"/>
  <c r="BS32" i="95"/>
  <c r="BR32" i="95"/>
  <c r="BQ32" i="95"/>
  <c r="BP32" i="95"/>
  <c r="BO32" i="95"/>
  <c r="BN32" i="95"/>
  <c r="BM32" i="95"/>
  <c r="BL32" i="95"/>
  <c r="BK32" i="95"/>
  <c r="BJ32" i="95"/>
  <c r="BI32" i="95"/>
  <c r="BH32" i="95"/>
  <c r="BG32" i="95"/>
  <c r="BF32" i="95"/>
  <c r="BE32" i="95"/>
  <c r="A32" i="95"/>
  <c r="B30" i="95"/>
  <c r="A30" i="95"/>
  <c r="B29" i="95"/>
  <c r="A29" i="95"/>
  <c r="B28" i="95"/>
  <c r="A28" i="95"/>
  <c r="B27" i="95"/>
  <c r="A27" i="95"/>
  <c r="B26" i="95"/>
  <c r="A26" i="95"/>
  <c r="BS25" i="95"/>
  <c r="BR25" i="95"/>
  <c r="BQ25" i="95"/>
  <c r="BP25" i="95"/>
  <c r="BO25" i="95"/>
  <c r="BN25" i="95"/>
  <c r="BM25" i="95"/>
  <c r="BL25" i="95"/>
  <c r="BK25" i="95"/>
  <c r="BJ25" i="95"/>
  <c r="BI25" i="95"/>
  <c r="BH25" i="95"/>
  <c r="BG25" i="95"/>
  <c r="BF25" i="95"/>
  <c r="BE25" i="95"/>
  <c r="A25" i="95"/>
  <c r="B23" i="95"/>
  <c r="A23" i="95"/>
  <c r="B22" i="95"/>
  <c r="A22" i="95"/>
  <c r="B21" i="95"/>
  <c r="A21" i="95"/>
  <c r="B20" i="95"/>
  <c r="A20" i="95"/>
  <c r="B19" i="95"/>
  <c r="A19" i="95"/>
  <c r="B18" i="95"/>
  <c r="A18" i="95"/>
  <c r="B17" i="95"/>
  <c r="A17" i="95"/>
  <c r="B16" i="95"/>
  <c r="A16" i="95"/>
  <c r="B15" i="95"/>
  <c r="A15" i="95"/>
  <c r="B14" i="95"/>
  <c r="A14" i="95"/>
  <c r="B13" i="95"/>
  <c r="A13" i="95"/>
  <c r="B12" i="95"/>
  <c r="A12" i="95"/>
  <c r="BS11" i="95"/>
  <c r="BR11" i="95"/>
  <c r="BQ11" i="95"/>
  <c r="BP11" i="95"/>
  <c r="BO11" i="95"/>
  <c r="BN11" i="95"/>
  <c r="BM11" i="95"/>
  <c r="BL11" i="95"/>
  <c r="BK11" i="95"/>
  <c r="BJ11" i="95"/>
  <c r="BI11" i="95"/>
  <c r="BH11" i="95"/>
  <c r="BG11" i="95"/>
  <c r="BF11" i="95"/>
  <c r="BE11" i="95"/>
  <c r="A11" i="95"/>
  <c r="G2" i="95"/>
  <c r="G1" i="95"/>
  <c r="B124" i="94"/>
  <c r="A124" i="94"/>
  <c r="B123" i="94"/>
  <c r="A123" i="94"/>
  <c r="B122" i="94"/>
  <c r="A122" i="94"/>
  <c r="B121" i="94"/>
  <c r="A121" i="94"/>
  <c r="B120" i="94"/>
  <c r="A120" i="94"/>
  <c r="BS118" i="94"/>
  <c r="BR118" i="94"/>
  <c r="BQ118" i="94"/>
  <c r="BP118" i="94"/>
  <c r="BO118" i="94"/>
  <c r="BN118" i="94"/>
  <c r="BM118" i="94"/>
  <c r="BL118" i="94"/>
  <c r="BK118" i="94"/>
  <c r="BJ118" i="94"/>
  <c r="BI118" i="94"/>
  <c r="BH118" i="94"/>
  <c r="BG118" i="94"/>
  <c r="BF118" i="94"/>
  <c r="BE118" i="94"/>
  <c r="A118" i="94"/>
  <c r="B116" i="94"/>
  <c r="A116" i="94"/>
  <c r="B115" i="94"/>
  <c r="A115" i="94"/>
  <c r="B114" i="94"/>
  <c r="A114" i="94"/>
  <c r="B113" i="94"/>
  <c r="A113" i="94"/>
  <c r="BS112" i="94"/>
  <c r="BR112" i="94"/>
  <c r="BQ112" i="94"/>
  <c r="BP112" i="94"/>
  <c r="BO112" i="94"/>
  <c r="BN112" i="94"/>
  <c r="BM112" i="94"/>
  <c r="BL112" i="94"/>
  <c r="BK112" i="94"/>
  <c r="BJ112" i="94"/>
  <c r="BI112" i="94"/>
  <c r="BH112" i="94"/>
  <c r="BG112" i="94"/>
  <c r="BF112" i="94"/>
  <c r="BE112" i="94"/>
  <c r="A112" i="94"/>
  <c r="B110" i="94"/>
  <c r="A110" i="94"/>
  <c r="B109" i="94"/>
  <c r="A109" i="94"/>
  <c r="B108" i="94"/>
  <c r="A108" i="94"/>
  <c r="BS107" i="94"/>
  <c r="BR107" i="94"/>
  <c r="BQ107" i="94"/>
  <c r="BP107" i="94"/>
  <c r="BO107" i="94"/>
  <c r="BN107" i="94"/>
  <c r="BM107" i="94"/>
  <c r="BL107" i="94"/>
  <c r="BK107" i="94"/>
  <c r="BJ107" i="94"/>
  <c r="BI107" i="94"/>
  <c r="BH107" i="94"/>
  <c r="BG107" i="94"/>
  <c r="BF107" i="94"/>
  <c r="BE107" i="94"/>
  <c r="A107" i="94"/>
  <c r="B105" i="94"/>
  <c r="A105" i="94"/>
  <c r="B104" i="94"/>
  <c r="A104" i="94"/>
  <c r="BS103" i="94"/>
  <c r="BR103" i="94"/>
  <c r="BQ103" i="94"/>
  <c r="BP103" i="94"/>
  <c r="BO103" i="94"/>
  <c r="BN103" i="94"/>
  <c r="BM103" i="94"/>
  <c r="BL103" i="94"/>
  <c r="BK103" i="94"/>
  <c r="BJ103" i="94"/>
  <c r="BI103" i="94"/>
  <c r="BH103" i="94"/>
  <c r="BG103" i="94"/>
  <c r="BF103" i="94"/>
  <c r="BE103" i="94"/>
  <c r="A103" i="94"/>
  <c r="B101" i="94"/>
  <c r="A101" i="94"/>
  <c r="B100" i="94"/>
  <c r="A100" i="94"/>
  <c r="B99" i="94"/>
  <c r="A99" i="94"/>
  <c r="B98" i="94"/>
  <c r="A98" i="94"/>
  <c r="B97" i="94"/>
  <c r="A97" i="94"/>
  <c r="BS96" i="94"/>
  <c r="BR96" i="94"/>
  <c r="BQ96" i="94"/>
  <c r="BP96" i="94"/>
  <c r="BO96" i="94"/>
  <c r="BN96" i="94"/>
  <c r="BM96" i="94"/>
  <c r="BL96" i="94"/>
  <c r="BK96" i="94"/>
  <c r="BJ96" i="94"/>
  <c r="BI96" i="94"/>
  <c r="BH96" i="94"/>
  <c r="BG96" i="94"/>
  <c r="BF96" i="94"/>
  <c r="BE96" i="94"/>
  <c r="A96" i="94"/>
  <c r="B94" i="94"/>
  <c r="A94" i="94"/>
  <c r="B93" i="94"/>
  <c r="A93" i="94"/>
  <c r="B92" i="94"/>
  <c r="A92" i="94"/>
  <c r="B91" i="94"/>
  <c r="A91" i="94"/>
  <c r="B90" i="94"/>
  <c r="A90" i="94"/>
  <c r="B89" i="94"/>
  <c r="A89" i="94"/>
  <c r="B88" i="94"/>
  <c r="A88" i="94"/>
  <c r="BS87" i="94"/>
  <c r="BR87" i="94"/>
  <c r="BQ87" i="94"/>
  <c r="BP87" i="94"/>
  <c r="BO87" i="94"/>
  <c r="BN87" i="94"/>
  <c r="BM87" i="94"/>
  <c r="BL87" i="94"/>
  <c r="BK87" i="94"/>
  <c r="BJ87" i="94"/>
  <c r="BI87" i="94"/>
  <c r="BH87" i="94"/>
  <c r="BG87" i="94"/>
  <c r="BF87" i="94"/>
  <c r="BE87" i="94"/>
  <c r="A87" i="94"/>
  <c r="B85" i="94"/>
  <c r="A85" i="94"/>
  <c r="B84" i="94"/>
  <c r="A84" i="94"/>
  <c r="B83" i="94"/>
  <c r="A83" i="94"/>
  <c r="B82" i="94"/>
  <c r="A82" i="94"/>
  <c r="B81" i="94"/>
  <c r="A81" i="94"/>
  <c r="B80" i="94"/>
  <c r="A80" i="94"/>
  <c r="BS79" i="94"/>
  <c r="BR79" i="94"/>
  <c r="BQ79" i="94"/>
  <c r="BP79" i="94"/>
  <c r="BO79" i="94"/>
  <c r="BN79" i="94"/>
  <c r="BM79" i="94"/>
  <c r="BL79" i="94"/>
  <c r="BK79" i="94"/>
  <c r="BJ79" i="94"/>
  <c r="BI79" i="94"/>
  <c r="BH79" i="94"/>
  <c r="BG79" i="94"/>
  <c r="BF79" i="94"/>
  <c r="BE79" i="94"/>
  <c r="A79" i="94"/>
  <c r="B77" i="94"/>
  <c r="A77" i="94"/>
  <c r="B76" i="94"/>
  <c r="A76" i="94"/>
  <c r="B75" i="94"/>
  <c r="A75" i="94"/>
  <c r="BS74" i="94"/>
  <c r="BR74" i="94"/>
  <c r="BQ74" i="94"/>
  <c r="BP74" i="94"/>
  <c r="BO74" i="94"/>
  <c r="BN74" i="94"/>
  <c r="BM74" i="94"/>
  <c r="BL74" i="94"/>
  <c r="BK74" i="94"/>
  <c r="BJ74" i="94"/>
  <c r="BI74" i="94"/>
  <c r="BH74" i="94"/>
  <c r="BG74" i="94"/>
  <c r="BF74" i="94"/>
  <c r="BE74" i="94"/>
  <c r="A74" i="94"/>
  <c r="B72" i="94"/>
  <c r="A72" i="94"/>
  <c r="B71" i="94"/>
  <c r="A71" i="94"/>
  <c r="B70" i="94"/>
  <c r="A70" i="94"/>
  <c r="B69" i="94"/>
  <c r="A69" i="94"/>
  <c r="BS68" i="94"/>
  <c r="BR68" i="94"/>
  <c r="BQ68" i="94"/>
  <c r="BP68" i="94"/>
  <c r="BO68" i="94"/>
  <c r="BN68" i="94"/>
  <c r="BM68" i="94"/>
  <c r="BL68" i="94"/>
  <c r="BK68" i="94"/>
  <c r="BJ68" i="94"/>
  <c r="BI68" i="94"/>
  <c r="BH68" i="94"/>
  <c r="BG68" i="94"/>
  <c r="BF68" i="94"/>
  <c r="BE68" i="94"/>
  <c r="A68" i="94"/>
  <c r="B66" i="94"/>
  <c r="A66" i="94"/>
  <c r="B65" i="94"/>
  <c r="A65" i="94"/>
  <c r="B64" i="94"/>
  <c r="A64" i="94"/>
  <c r="B63" i="94"/>
  <c r="A63" i="94"/>
  <c r="B62" i="94"/>
  <c r="A62" i="94"/>
  <c r="BS61" i="94"/>
  <c r="BR61" i="94"/>
  <c r="BQ61" i="94"/>
  <c r="BP61" i="94"/>
  <c r="BO61" i="94"/>
  <c r="BN61" i="94"/>
  <c r="BM61" i="94"/>
  <c r="BL61" i="94"/>
  <c r="BK61" i="94"/>
  <c r="BJ61" i="94"/>
  <c r="BI61" i="94"/>
  <c r="BH61" i="94"/>
  <c r="BG61" i="94"/>
  <c r="BF61" i="94"/>
  <c r="BE61" i="94"/>
  <c r="A61" i="94"/>
  <c r="B59" i="94"/>
  <c r="A59" i="94"/>
  <c r="B58" i="94"/>
  <c r="A58" i="94"/>
  <c r="B57" i="94"/>
  <c r="A57" i="94"/>
  <c r="B56" i="94"/>
  <c r="A56" i="94"/>
  <c r="B55" i="94"/>
  <c r="A55" i="94"/>
  <c r="B54" i="94"/>
  <c r="A54" i="94"/>
  <c r="B53" i="94"/>
  <c r="A53" i="94"/>
  <c r="BS52" i="94"/>
  <c r="BR52" i="94"/>
  <c r="BQ52" i="94"/>
  <c r="BP52" i="94"/>
  <c r="BO52" i="94"/>
  <c r="BN52" i="94"/>
  <c r="BM52" i="94"/>
  <c r="BL52" i="94"/>
  <c r="BK52" i="94"/>
  <c r="BJ52" i="94"/>
  <c r="BI52" i="94"/>
  <c r="BH52" i="94"/>
  <c r="BG52" i="94"/>
  <c r="BF52" i="94"/>
  <c r="BE52" i="94"/>
  <c r="A52" i="94"/>
  <c r="B50" i="94"/>
  <c r="A50" i="94"/>
  <c r="B49" i="94"/>
  <c r="A49" i="94"/>
  <c r="B48" i="94"/>
  <c r="A48" i="94"/>
  <c r="B47" i="94"/>
  <c r="A47" i="94"/>
  <c r="B46" i="94"/>
  <c r="A46" i="94"/>
  <c r="B45" i="94"/>
  <c r="A45" i="94"/>
  <c r="B44" i="94"/>
  <c r="A44" i="94"/>
  <c r="B43" i="94"/>
  <c r="A43" i="94"/>
  <c r="BS42" i="94"/>
  <c r="BR42" i="94"/>
  <c r="BQ42" i="94"/>
  <c r="BP42" i="94"/>
  <c r="BO42" i="94"/>
  <c r="BN42" i="94"/>
  <c r="BM42" i="94"/>
  <c r="BL42" i="94"/>
  <c r="BK42" i="94"/>
  <c r="BJ42" i="94"/>
  <c r="BI42" i="94"/>
  <c r="BH42" i="94"/>
  <c r="BG42" i="94"/>
  <c r="BF42" i="94"/>
  <c r="BE42" i="94"/>
  <c r="A42" i="94"/>
  <c r="B41" i="94"/>
  <c r="A41" i="94"/>
  <c r="B40" i="94"/>
  <c r="A40" i="94"/>
  <c r="B39" i="94"/>
  <c r="A39" i="94"/>
  <c r="B38" i="94"/>
  <c r="A38" i="94"/>
  <c r="B37" i="94"/>
  <c r="A37" i="94"/>
  <c r="B36" i="94"/>
  <c r="A36" i="94"/>
  <c r="B35" i="94"/>
  <c r="A35" i="94"/>
  <c r="B34" i="94"/>
  <c r="A34" i="94"/>
  <c r="B33" i="94"/>
  <c r="A33" i="94"/>
  <c r="BS32" i="94"/>
  <c r="BR32" i="94"/>
  <c r="BQ32" i="94"/>
  <c r="BP32" i="94"/>
  <c r="BO32" i="94"/>
  <c r="BN32" i="94"/>
  <c r="BM32" i="94"/>
  <c r="BL32" i="94"/>
  <c r="BK32" i="94"/>
  <c r="BJ32" i="94"/>
  <c r="BI32" i="94"/>
  <c r="BH32" i="94"/>
  <c r="BG32" i="94"/>
  <c r="BF32" i="94"/>
  <c r="BE32" i="94"/>
  <c r="A32" i="94"/>
  <c r="B30" i="94"/>
  <c r="A30" i="94"/>
  <c r="B29" i="94"/>
  <c r="A29" i="94"/>
  <c r="B28" i="94"/>
  <c r="A28" i="94"/>
  <c r="B27" i="94"/>
  <c r="A27" i="94"/>
  <c r="B26" i="94"/>
  <c r="A26" i="94"/>
  <c r="BS25" i="94"/>
  <c r="BR25" i="94"/>
  <c r="BQ25" i="94"/>
  <c r="BP25" i="94"/>
  <c r="BO25" i="94"/>
  <c r="BN25" i="94"/>
  <c r="BM25" i="94"/>
  <c r="BL25" i="94"/>
  <c r="BK25" i="94"/>
  <c r="BJ25" i="94"/>
  <c r="BI25" i="94"/>
  <c r="BH25" i="94"/>
  <c r="BG25" i="94"/>
  <c r="BF25" i="94"/>
  <c r="BE25" i="94"/>
  <c r="A25" i="94"/>
  <c r="B23" i="94"/>
  <c r="A23" i="94"/>
  <c r="B22" i="94"/>
  <c r="A22" i="94"/>
  <c r="B21" i="94"/>
  <c r="A21" i="94"/>
  <c r="B20" i="94"/>
  <c r="A20" i="94"/>
  <c r="B19" i="94"/>
  <c r="A19" i="94"/>
  <c r="B18" i="94"/>
  <c r="A18" i="94"/>
  <c r="B17" i="94"/>
  <c r="A17" i="94"/>
  <c r="B16" i="94"/>
  <c r="A16" i="94"/>
  <c r="B15" i="94"/>
  <c r="A15" i="94"/>
  <c r="B14" i="94"/>
  <c r="A14" i="94"/>
  <c r="B13" i="94"/>
  <c r="A13" i="94"/>
  <c r="B12" i="94"/>
  <c r="A12" i="94"/>
  <c r="BS11" i="94"/>
  <c r="BR11" i="94"/>
  <c r="BQ11" i="94"/>
  <c r="BP11" i="94"/>
  <c r="BO11" i="94"/>
  <c r="BN11" i="94"/>
  <c r="BM11" i="94"/>
  <c r="BL11" i="94"/>
  <c r="BK11" i="94"/>
  <c r="BJ11" i="94"/>
  <c r="BI11" i="94"/>
  <c r="BH11" i="94"/>
  <c r="BG11" i="94"/>
  <c r="BF11" i="94"/>
  <c r="BE11" i="94"/>
  <c r="A11" i="94"/>
  <c r="G2" i="94"/>
  <c r="G1" i="94"/>
  <c r="BF118" i="63"/>
  <c r="BE118" i="63"/>
  <c r="BF112" i="63"/>
  <c r="BE112" i="63"/>
  <c r="C2" i="59"/>
  <c r="K1" i="60"/>
  <c r="J1" i="60"/>
  <c r="E1" i="58"/>
  <c r="G1" i="64"/>
  <c r="G1" i="65"/>
  <c r="G1" i="66"/>
  <c r="G1" i="67"/>
  <c r="G1" i="68"/>
  <c r="G1" i="69"/>
  <c r="G1" i="70"/>
  <c r="G1" i="71"/>
  <c r="G1" i="72"/>
  <c r="G1" i="73"/>
  <c r="G1" i="74"/>
  <c r="G1" i="75"/>
  <c r="G1" i="76"/>
  <c r="G1" i="77"/>
  <c r="G1" i="78"/>
  <c r="G1" i="79"/>
  <c r="G1" i="80"/>
  <c r="G1" i="81"/>
  <c r="G1" i="82"/>
  <c r="G1" i="83"/>
  <c r="G1" i="84"/>
  <c r="G1" i="85"/>
  <c r="G1" i="86"/>
  <c r="G1" i="87"/>
  <c r="G1" i="88"/>
  <c r="G1" i="89"/>
  <c r="G1" i="90"/>
  <c r="G1" i="91"/>
  <c r="G1" i="93"/>
  <c r="G1" i="63"/>
  <c r="P2" i="59"/>
  <c r="A2" i="59"/>
  <c r="P12" i="59"/>
  <c r="O2" i="59"/>
  <c r="O12" i="59"/>
  <c r="N2" i="59"/>
  <c r="N12" i="59"/>
  <c r="M2" i="59"/>
  <c r="M12" i="59"/>
  <c r="L2" i="59"/>
  <c r="L12" i="59"/>
  <c r="K2" i="59"/>
  <c r="K12" i="59"/>
  <c r="J2" i="59"/>
  <c r="J12" i="59"/>
  <c r="I2" i="59"/>
  <c r="I12" i="59"/>
  <c r="H2" i="59"/>
  <c r="H12" i="59"/>
  <c r="G2" i="59"/>
  <c r="G12" i="59"/>
  <c r="F2" i="59"/>
  <c r="F12" i="59"/>
  <c r="E2" i="59"/>
  <c r="E12" i="59"/>
  <c r="D2" i="59"/>
  <c r="D12" i="59"/>
  <c r="C12" i="59"/>
  <c r="B12" i="59"/>
  <c r="B31" i="59"/>
  <c r="P31" i="59"/>
  <c r="O31" i="59"/>
  <c r="M31" i="59"/>
  <c r="L31" i="59"/>
  <c r="K31" i="59"/>
  <c r="J31" i="59"/>
  <c r="I31" i="59"/>
  <c r="H31" i="59"/>
  <c r="G31" i="59"/>
  <c r="F31" i="59"/>
  <c r="E31" i="59"/>
  <c r="D31" i="59"/>
  <c r="C31" i="59"/>
  <c r="B30" i="59"/>
  <c r="P30" i="59"/>
  <c r="O30" i="59"/>
  <c r="N30" i="59"/>
  <c r="M30" i="59"/>
  <c r="L30" i="59"/>
  <c r="K30" i="59"/>
  <c r="J30" i="59"/>
  <c r="I30" i="59"/>
  <c r="H30" i="59"/>
  <c r="G30" i="59"/>
  <c r="F30" i="59"/>
  <c r="E30" i="59"/>
  <c r="D30" i="59"/>
  <c r="C30" i="59"/>
  <c r="B29" i="59"/>
  <c r="P29" i="59"/>
  <c r="O29" i="59"/>
  <c r="N29" i="59"/>
  <c r="M29" i="59"/>
  <c r="L29" i="59"/>
  <c r="K29" i="59"/>
  <c r="J29" i="59"/>
  <c r="I29" i="59"/>
  <c r="H29" i="59"/>
  <c r="G29" i="59"/>
  <c r="F29" i="59"/>
  <c r="E29" i="59"/>
  <c r="D29" i="59"/>
  <c r="C29" i="59"/>
  <c r="B28" i="59"/>
  <c r="P28" i="59"/>
  <c r="O28" i="59"/>
  <c r="N28" i="59"/>
  <c r="M28" i="59"/>
  <c r="L28" i="59"/>
  <c r="K28" i="59"/>
  <c r="J28" i="59"/>
  <c r="I28" i="59"/>
  <c r="H28" i="59"/>
  <c r="G28" i="59"/>
  <c r="F28" i="59"/>
  <c r="E28" i="59"/>
  <c r="D28" i="59"/>
  <c r="C28" i="59"/>
  <c r="B27" i="59"/>
  <c r="P27" i="59"/>
  <c r="O27" i="59"/>
  <c r="N27" i="59"/>
  <c r="M27" i="59"/>
  <c r="L27" i="59"/>
  <c r="K27" i="59"/>
  <c r="J27" i="59"/>
  <c r="I27" i="59"/>
  <c r="H27" i="59"/>
  <c r="G27" i="59"/>
  <c r="F27" i="59"/>
  <c r="E27" i="59"/>
  <c r="D27" i="59"/>
  <c r="C27" i="59"/>
  <c r="B26" i="59"/>
  <c r="P26" i="59"/>
  <c r="O26" i="59"/>
  <c r="N26" i="59"/>
  <c r="M26" i="59"/>
  <c r="L26" i="59"/>
  <c r="K26" i="59"/>
  <c r="J26" i="59"/>
  <c r="I26" i="59"/>
  <c r="H26" i="59"/>
  <c r="G26" i="59"/>
  <c r="F26" i="59"/>
  <c r="E26" i="59"/>
  <c r="D26" i="59"/>
  <c r="C26" i="59"/>
  <c r="B25" i="59"/>
  <c r="P25" i="59"/>
  <c r="O25" i="59"/>
  <c r="N25" i="59"/>
  <c r="M25" i="59"/>
  <c r="L25" i="59"/>
  <c r="K25" i="59"/>
  <c r="J25" i="59"/>
  <c r="I25" i="59"/>
  <c r="H25" i="59"/>
  <c r="G25" i="59"/>
  <c r="F25" i="59"/>
  <c r="E25" i="59"/>
  <c r="D25" i="59"/>
  <c r="C25" i="59"/>
  <c r="B24" i="59"/>
  <c r="P24" i="59"/>
  <c r="O24" i="59"/>
  <c r="N24" i="59"/>
  <c r="M24" i="59"/>
  <c r="L24" i="59"/>
  <c r="K24" i="59"/>
  <c r="J24" i="59"/>
  <c r="I24" i="59"/>
  <c r="H24" i="59"/>
  <c r="G24" i="59"/>
  <c r="F24" i="59"/>
  <c r="E24" i="59"/>
  <c r="D24" i="59"/>
  <c r="C24" i="59"/>
  <c r="B23" i="59"/>
  <c r="P23" i="59"/>
  <c r="O23" i="59"/>
  <c r="N23" i="59"/>
  <c r="M23" i="59"/>
  <c r="L23" i="59"/>
  <c r="K23" i="59"/>
  <c r="J23" i="59"/>
  <c r="I23" i="59"/>
  <c r="H23" i="59"/>
  <c r="G23" i="59"/>
  <c r="F23" i="59"/>
  <c r="E23" i="59"/>
  <c r="D23" i="59"/>
  <c r="C23" i="59"/>
  <c r="B22" i="59"/>
  <c r="P22" i="59"/>
  <c r="O22" i="59"/>
  <c r="N22" i="59"/>
  <c r="M22" i="59"/>
  <c r="L22" i="59"/>
  <c r="K22" i="59"/>
  <c r="J22" i="59"/>
  <c r="I22" i="59"/>
  <c r="H22" i="59"/>
  <c r="G22" i="59"/>
  <c r="F22" i="59"/>
  <c r="E22" i="59"/>
  <c r="D22" i="59"/>
  <c r="C22" i="59"/>
  <c r="B21" i="59"/>
  <c r="P21" i="59"/>
  <c r="O21" i="59"/>
  <c r="N21" i="59"/>
  <c r="M21" i="59"/>
  <c r="L21" i="59"/>
  <c r="K21" i="59"/>
  <c r="J21" i="59"/>
  <c r="I21" i="59"/>
  <c r="H21" i="59"/>
  <c r="G21" i="59"/>
  <c r="F21" i="59"/>
  <c r="E21" i="59"/>
  <c r="D21" i="59"/>
  <c r="C21" i="59"/>
  <c r="B20" i="59"/>
  <c r="P20" i="59"/>
  <c r="O20" i="59"/>
  <c r="N20" i="59"/>
  <c r="M20" i="59"/>
  <c r="L20" i="59"/>
  <c r="K20" i="59"/>
  <c r="J20" i="59"/>
  <c r="I20" i="59"/>
  <c r="H20" i="59"/>
  <c r="G20" i="59"/>
  <c r="F20" i="59"/>
  <c r="E20" i="59"/>
  <c r="D20" i="59"/>
  <c r="C20" i="59"/>
  <c r="B19" i="59"/>
  <c r="P19" i="59"/>
  <c r="O19" i="59"/>
  <c r="N19" i="59"/>
  <c r="M19" i="59"/>
  <c r="L19" i="59"/>
  <c r="K19" i="59"/>
  <c r="J19" i="59"/>
  <c r="I19" i="59"/>
  <c r="H19" i="59"/>
  <c r="G19" i="59"/>
  <c r="F19" i="59"/>
  <c r="E19" i="59"/>
  <c r="D19" i="59"/>
  <c r="C19" i="59"/>
  <c r="B18" i="59"/>
  <c r="P18" i="59"/>
  <c r="O18" i="59"/>
  <c r="N18" i="59"/>
  <c r="M18" i="59"/>
  <c r="L18" i="59"/>
  <c r="K18" i="59"/>
  <c r="J18" i="59"/>
  <c r="I18" i="59"/>
  <c r="H18" i="59"/>
  <c r="G18" i="59"/>
  <c r="F18" i="59"/>
  <c r="E18" i="59"/>
  <c r="D18" i="59"/>
  <c r="C18" i="59"/>
  <c r="B17" i="59"/>
  <c r="P17" i="59"/>
  <c r="O17" i="59"/>
  <c r="N17" i="59"/>
  <c r="M17" i="59"/>
  <c r="L17" i="59"/>
  <c r="K17" i="59"/>
  <c r="J17" i="59"/>
  <c r="I17" i="59"/>
  <c r="H17" i="59"/>
  <c r="G17" i="59"/>
  <c r="F17" i="59"/>
  <c r="E17" i="59"/>
  <c r="D17" i="59"/>
  <c r="C17" i="59"/>
  <c r="B16" i="59"/>
  <c r="P16" i="59"/>
  <c r="O16" i="59"/>
  <c r="N16" i="59"/>
  <c r="M16" i="59"/>
  <c r="L16" i="59"/>
  <c r="K16" i="59"/>
  <c r="J16" i="59"/>
  <c r="I16" i="59"/>
  <c r="H16" i="59"/>
  <c r="G16" i="59"/>
  <c r="F16" i="59"/>
  <c r="E16" i="59"/>
  <c r="D16" i="59"/>
  <c r="C16" i="59"/>
  <c r="B15" i="59"/>
  <c r="P15" i="59"/>
  <c r="O15" i="59"/>
  <c r="N15" i="59"/>
  <c r="M15" i="59"/>
  <c r="L15" i="59"/>
  <c r="K15" i="59"/>
  <c r="J15" i="59"/>
  <c r="I15" i="59"/>
  <c r="H15" i="59"/>
  <c r="G15" i="59"/>
  <c r="F15" i="59"/>
  <c r="E15" i="59"/>
  <c r="D15" i="59"/>
  <c r="C15" i="59"/>
  <c r="B14" i="59"/>
  <c r="P14" i="59"/>
  <c r="O14" i="59"/>
  <c r="N14" i="59"/>
  <c r="M14" i="59"/>
  <c r="L14" i="59"/>
  <c r="K14" i="59"/>
  <c r="J14" i="59"/>
  <c r="I14" i="59"/>
  <c r="H14" i="59"/>
  <c r="G14" i="59"/>
  <c r="F14" i="59"/>
  <c r="E14" i="59"/>
  <c r="D14" i="59"/>
  <c r="C14" i="59"/>
  <c r="B13" i="59"/>
  <c r="P13" i="59"/>
  <c r="O13" i="59"/>
  <c r="N13" i="59"/>
  <c r="M13" i="59"/>
  <c r="L13" i="59"/>
  <c r="K13" i="59"/>
  <c r="J13" i="59"/>
  <c r="I13" i="59"/>
  <c r="H13" i="59"/>
  <c r="G13" i="59"/>
  <c r="F13" i="59"/>
  <c r="E13" i="59"/>
  <c r="D13" i="59"/>
  <c r="C13" i="59"/>
  <c r="B11" i="59"/>
  <c r="P11" i="59"/>
  <c r="O11" i="59"/>
  <c r="N11" i="59"/>
  <c r="M11" i="59"/>
  <c r="L11" i="59"/>
  <c r="K11" i="59"/>
  <c r="J11" i="59"/>
  <c r="I11" i="59"/>
  <c r="H11" i="59"/>
  <c r="G11" i="59"/>
  <c r="F11" i="59"/>
  <c r="E11" i="59"/>
  <c r="D11" i="59"/>
  <c r="C11" i="59"/>
  <c r="B10" i="59"/>
  <c r="P10" i="59"/>
  <c r="O10" i="59"/>
  <c r="N10" i="59"/>
  <c r="M10" i="59"/>
  <c r="L10" i="59"/>
  <c r="K10" i="59"/>
  <c r="J10" i="59"/>
  <c r="I10" i="59"/>
  <c r="H10" i="59"/>
  <c r="G10" i="59"/>
  <c r="F10" i="59"/>
  <c r="E10" i="59"/>
  <c r="D10" i="59"/>
  <c r="C10" i="59"/>
  <c r="B9" i="59"/>
  <c r="P9" i="59"/>
  <c r="O9" i="59"/>
  <c r="N9" i="59"/>
  <c r="M9" i="59"/>
  <c r="L9" i="59"/>
  <c r="K9" i="59"/>
  <c r="J9" i="59"/>
  <c r="I9" i="59"/>
  <c r="H9" i="59"/>
  <c r="G9" i="59"/>
  <c r="F9" i="59"/>
  <c r="E9" i="59"/>
  <c r="D9" i="59"/>
  <c r="C9" i="59"/>
  <c r="B8" i="59"/>
  <c r="P8" i="59"/>
  <c r="O8" i="59"/>
  <c r="N8" i="59"/>
  <c r="M8" i="59"/>
  <c r="L8" i="59"/>
  <c r="K8" i="59"/>
  <c r="J8" i="59"/>
  <c r="I8" i="59"/>
  <c r="H8" i="59"/>
  <c r="G8" i="59"/>
  <c r="F8" i="59"/>
  <c r="E8" i="59"/>
  <c r="D8" i="59"/>
  <c r="C8" i="59"/>
  <c r="B7" i="59"/>
  <c r="B6" i="59"/>
  <c r="B5" i="59"/>
  <c r="B4" i="59"/>
  <c r="C7" i="59"/>
  <c r="P7" i="59"/>
  <c r="O7" i="59"/>
  <c r="N7" i="59"/>
  <c r="M7" i="59"/>
  <c r="L7" i="59"/>
  <c r="K7" i="59"/>
  <c r="J7" i="59"/>
  <c r="I7" i="59"/>
  <c r="H7" i="59"/>
  <c r="G7" i="59"/>
  <c r="F7" i="59"/>
  <c r="E7" i="59"/>
  <c r="D7" i="59"/>
  <c r="C6" i="59"/>
  <c r="P6" i="59"/>
  <c r="O6" i="59"/>
  <c r="N6" i="59"/>
  <c r="M6" i="59"/>
  <c r="L6" i="59"/>
  <c r="K6" i="59"/>
  <c r="J6" i="59"/>
  <c r="I6" i="59"/>
  <c r="H6" i="59"/>
  <c r="G6" i="59"/>
  <c r="F6" i="59"/>
  <c r="E6" i="59"/>
  <c r="D6" i="59"/>
  <c r="C5" i="59"/>
  <c r="P5" i="59"/>
  <c r="O5" i="59"/>
  <c r="N5" i="59"/>
  <c r="M5" i="59"/>
  <c r="L5" i="59"/>
  <c r="K5" i="59"/>
  <c r="J5" i="59"/>
  <c r="I5" i="59"/>
  <c r="H5" i="59"/>
  <c r="G5" i="59"/>
  <c r="F5" i="59"/>
  <c r="E5" i="59"/>
  <c r="D5" i="59"/>
  <c r="C4" i="59"/>
  <c r="P4" i="59"/>
  <c r="O4" i="59"/>
  <c r="N4" i="59"/>
  <c r="M4" i="59"/>
  <c r="L4" i="59"/>
  <c r="K4" i="59"/>
  <c r="J4" i="59"/>
  <c r="I4" i="59"/>
  <c r="H4" i="59"/>
  <c r="G4" i="59"/>
  <c r="F4" i="59"/>
  <c r="E4" i="59"/>
  <c r="D4" i="59"/>
  <c r="A3" i="59"/>
  <c r="A4" i="59"/>
  <c r="A5" i="59"/>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G4" i="93"/>
  <c r="G3" i="93"/>
  <c r="B124" i="93"/>
  <c r="A124" i="93"/>
  <c r="B123" i="93"/>
  <c r="A123" i="93"/>
  <c r="B122" i="93"/>
  <c r="A122" i="93"/>
  <c r="B121" i="93"/>
  <c r="A121" i="93"/>
  <c r="B120" i="93"/>
  <c r="A120" i="93"/>
  <c r="BS118" i="93"/>
  <c r="BR118" i="93"/>
  <c r="BQ118" i="93"/>
  <c r="BP118" i="93"/>
  <c r="BO118" i="93"/>
  <c r="BN118" i="93"/>
  <c r="BM118" i="93"/>
  <c r="BL118" i="93"/>
  <c r="BK118" i="93"/>
  <c r="BJ118" i="93"/>
  <c r="BI118" i="93"/>
  <c r="BH118" i="93"/>
  <c r="BG118" i="93"/>
  <c r="BF118" i="93"/>
  <c r="BE118" i="93"/>
  <c r="A118" i="93"/>
  <c r="B116" i="93"/>
  <c r="A116" i="93"/>
  <c r="B115" i="93"/>
  <c r="A115" i="93"/>
  <c r="B114" i="93"/>
  <c r="A114" i="93"/>
  <c r="B113" i="93"/>
  <c r="A113" i="93"/>
  <c r="BS112" i="93"/>
  <c r="BR112" i="93"/>
  <c r="BQ112" i="93"/>
  <c r="BP112" i="93"/>
  <c r="BO112" i="93"/>
  <c r="BN112" i="93"/>
  <c r="BM112" i="93"/>
  <c r="BL112" i="93"/>
  <c r="BK112" i="93"/>
  <c r="BJ112" i="93"/>
  <c r="BI112" i="93"/>
  <c r="BH112" i="93"/>
  <c r="BG112" i="93"/>
  <c r="BF112" i="93"/>
  <c r="BE112" i="93"/>
  <c r="A112" i="93"/>
  <c r="B110" i="93"/>
  <c r="A110" i="93"/>
  <c r="B109" i="93"/>
  <c r="A109" i="93"/>
  <c r="B108" i="93"/>
  <c r="A108" i="93"/>
  <c r="BS107" i="93"/>
  <c r="BR107" i="93"/>
  <c r="BQ107" i="93"/>
  <c r="BP107" i="93"/>
  <c r="BO107" i="93"/>
  <c r="BN107" i="93"/>
  <c r="BM107" i="93"/>
  <c r="BL107" i="93"/>
  <c r="BK107" i="93"/>
  <c r="BJ107" i="93"/>
  <c r="BI107" i="93"/>
  <c r="BH107" i="93"/>
  <c r="BG107" i="93"/>
  <c r="BF107" i="93"/>
  <c r="BE107" i="93"/>
  <c r="A107" i="93"/>
  <c r="B105" i="93"/>
  <c r="A105" i="93"/>
  <c r="B104" i="93"/>
  <c r="A104" i="93"/>
  <c r="BS103" i="93"/>
  <c r="BR103" i="93"/>
  <c r="BQ103" i="93"/>
  <c r="BP103" i="93"/>
  <c r="BO103" i="93"/>
  <c r="BN103" i="93"/>
  <c r="BM103" i="93"/>
  <c r="BL103" i="93"/>
  <c r="BK103" i="93"/>
  <c r="BJ103" i="93"/>
  <c r="BI103" i="93"/>
  <c r="BH103" i="93"/>
  <c r="BG103" i="93"/>
  <c r="BF103" i="93"/>
  <c r="BE103" i="93"/>
  <c r="A103" i="93"/>
  <c r="B101" i="93"/>
  <c r="A101" i="93"/>
  <c r="B100" i="93"/>
  <c r="A100" i="93"/>
  <c r="B99" i="93"/>
  <c r="A99" i="93"/>
  <c r="B98" i="93"/>
  <c r="A98" i="93"/>
  <c r="B97" i="93"/>
  <c r="A97" i="93"/>
  <c r="BS96" i="93"/>
  <c r="BR96" i="93"/>
  <c r="BQ96" i="93"/>
  <c r="BP96" i="93"/>
  <c r="BO96" i="93"/>
  <c r="BN96" i="93"/>
  <c r="BM96" i="93"/>
  <c r="BL96" i="93"/>
  <c r="BK96" i="93"/>
  <c r="BJ96" i="93"/>
  <c r="BI96" i="93"/>
  <c r="BH96" i="93"/>
  <c r="BG96" i="93"/>
  <c r="BF96" i="93"/>
  <c r="BE96" i="93"/>
  <c r="A96" i="93"/>
  <c r="B94" i="93"/>
  <c r="A94" i="93"/>
  <c r="B93" i="93"/>
  <c r="A93" i="93"/>
  <c r="B92" i="93"/>
  <c r="A92" i="93"/>
  <c r="B91" i="93"/>
  <c r="A91" i="93"/>
  <c r="B90" i="93"/>
  <c r="A90" i="93"/>
  <c r="B89" i="93"/>
  <c r="A89" i="93"/>
  <c r="B88" i="93"/>
  <c r="A88" i="93"/>
  <c r="BS87" i="93"/>
  <c r="BR87" i="93"/>
  <c r="BQ87" i="93"/>
  <c r="BP87" i="93"/>
  <c r="BO87" i="93"/>
  <c r="BN87" i="93"/>
  <c r="BM87" i="93"/>
  <c r="BL87" i="93"/>
  <c r="BK87" i="93"/>
  <c r="BJ87" i="93"/>
  <c r="BI87" i="93"/>
  <c r="BH87" i="93"/>
  <c r="BG87" i="93"/>
  <c r="BF87" i="93"/>
  <c r="BE87" i="93"/>
  <c r="A87" i="93"/>
  <c r="B85" i="93"/>
  <c r="A85" i="93"/>
  <c r="B84" i="93"/>
  <c r="A84" i="93"/>
  <c r="B83" i="93"/>
  <c r="A83" i="93"/>
  <c r="B82" i="93"/>
  <c r="A82" i="93"/>
  <c r="B81" i="93"/>
  <c r="A81" i="93"/>
  <c r="B80" i="93"/>
  <c r="A80" i="93"/>
  <c r="BS79" i="93"/>
  <c r="BR79" i="93"/>
  <c r="BQ79" i="93"/>
  <c r="BP79" i="93"/>
  <c r="BO79" i="93"/>
  <c r="BN79" i="93"/>
  <c r="BM79" i="93"/>
  <c r="BL79" i="93"/>
  <c r="BK79" i="93"/>
  <c r="BJ79" i="93"/>
  <c r="BI79" i="93"/>
  <c r="BH79" i="93"/>
  <c r="BG79" i="93"/>
  <c r="BF79" i="93"/>
  <c r="BE79" i="93"/>
  <c r="A79" i="93"/>
  <c r="B77" i="93"/>
  <c r="A77" i="93"/>
  <c r="B76" i="93"/>
  <c r="A76" i="93"/>
  <c r="B75" i="93"/>
  <c r="A75" i="93"/>
  <c r="BS74" i="93"/>
  <c r="BR74" i="93"/>
  <c r="BQ74" i="93"/>
  <c r="BP74" i="93"/>
  <c r="BO74" i="93"/>
  <c r="BN74" i="93"/>
  <c r="BM74" i="93"/>
  <c r="BL74" i="93"/>
  <c r="BK74" i="93"/>
  <c r="BJ74" i="93"/>
  <c r="BI74" i="93"/>
  <c r="BH74" i="93"/>
  <c r="BG74" i="93"/>
  <c r="BF74" i="93"/>
  <c r="BE74" i="93"/>
  <c r="A74" i="93"/>
  <c r="B72" i="93"/>
  <c r="A72" i="93"/>
  <c r="B71" i="93"/>
  <c r="A71" i="93"/>
  <c r="B70" i="93"/>
  <c r="A70" i="93"/>
  <c r="B69" i="93"/>
  <c r="A69" i="93"/>
  <c r="BS68" i="93"/>
  <c r="BR68" i="93"/>
  <c r="BQ68" i="93"/>
  <c r="BP68" i="93"/>
  <c r="BO68" i="93"/>
  <c r="BN68" i="93"/>
  <c r="BM68" i="93"/>
  <c r="BL68" i="93"/>
  <c r="BK68" i="93"/>
  <c r="BJ68" i="93"/>
  <c r="BI68" i="93"/>
  <c r="BH68" i="93"/>
  <c r="BG68" i="93"/>
  <c r="BF68" i="93"/>
  <c r="BE68" i="93"/>
  <c r="A68" i="93"/>
  <c r="B66" i="93"/>
  <c r="A66" i="93"/>
  <c r="B65" i="93"/>
  <c r="A65" i="93"/>
  <c r="B64" i="93"/>
  <c r="A64" i="93"/>
  <c r="B63" i="93"/>
  <c r="A63" i="93"/>
  <c r="B62" i="93"/>
  <c r="A62" i="93"/>
  <c r="BS61" i="93"/>
  <c r="BR61" i="93"/>
  <c r="BQ61" i="93"/>
  <c r="BP61" i="93"/>
  <c r="BO61" i="93"/>
  <c r="BN61" i="93"/>
  <c r="BM61" i="93"/>
  <c r="BL61" i="93"/>
  <c r="BK61" i="93"/>
  <c r="BJ61" i="93"/>
  <c r="BI61" i="93"/>
  <c r="BH61" i="93"/>
  <c r="BG61" i="93"/>
  <c r="BF61" i="93"/>
  <c r="BE61" i="93"/>
  <c r="A61" i="93"/>
  <c r="B59" i="93"/>
  <c r="A59" i="93"/>
  <c r="B58" i="93"/>
  <c r="A58" i="93"/>
  <c r="B57" i="93"/>
  <c r="A57" i="93"/>
  <c r="B56" i="93"/>
  <c r="A56" i="93"/>
  <c r="B55" i="93"/>
  <c r="A55" i="93"/>
  <c r="B54" i="93"/>
  <c r="A54" i="93"/>
  <c r="B53" i="93"/>
  <c r="A53" i="93"/>
  <c r="BS52" i="93"/>
  <c r="BR52" i="93"/>
  <c r="BQ52" i="93"/>
  <c r="BP52" i="93"/>
  <c r="BO52" i="93"/>
  <c r="BN52" i="93"/>
  <c r="BM52" i="93"/>
  <c r="BL52" i="93"/>
  <c r="BK52" i="93"/>
  <c r="BJ52" i="93"/>
  <c r="BI52" i="93"/>
  <c r="BH52" i="93"/>
  <c r="BG52" i="93"/>
  <c r="BF52" i="93"/>
  <c r="BE52" i="93"/>
  <c r="A52" i="93"/>
  <c r="B50" i="93"/>
  <c r="A50" i="93"/>
  <c r="B49" i="93"/>
  <c r="A49" i="93"/>
  <c r="B48" i="93"/>
  <c r="A48" i="93"/>
  <c r="B47" i="93"/>
  <c r="A47" i="93"/>
  <c r="B46" i="93"/>
  <c r="A46" i="93"/>
  <c r="B45" i="93"/>
  <c r="A45" i="93"/>
  <c r="B44" i="93"/>
  <c r="A44" i="93"/>
  <c r="B43" i="93"/>
  <c r="A43" i="93"/>
  <c r="BS42" i="93"/>
  <c r="BR42" i="93"/>
  <c r="BQ42" i="93"/>
  <c r="BP42" i="93"/>
  <c r="BO42" i="93"/>
  <c r="BN42" i="93"/>
  <c r="BM42" i="93"/>
  <c r="BL42" i="93"/>
  <c r="BK42" i="93"/>
  <c r="BJ42" i="93"/>
  <c r="BI42" i="93"/>
  <c r="BH42" i="93"/>
  <c r="BG42" i="93"/>
  <c r="BF42" i="93"/>
  <c r="BE42" i="93"/>
  <c r="A42" i="93"/>
  <c r="B41" i="93"/>
  <c r="A41" i="93"/>
  <c r="B40" i="93"/>
  <c r="A40" i="93"/>
  <c r="B39" i="93"/>
  <c r="A39" i="93"/>
  <c r="B38" i="93"/>
  <c r="A38" i="93"/>
  <c r="B37" i="93"/>
  <c r="A37" i="93"/>
  <c r="B36" i="93"/>
  <c r="A36" i="93"/>
  <c r="B35" i="93"/>
  <c r="A35" i="93"/>
  <c r="B34" i="93"/>
  <c r="A34" i="93"/>
  <c r="B33" i="93"/>
  <c r="A33" i="93"/>
  <c r="BS32" i="93"/>
  <c r="BR32" i="93"/>
  <c r="BQ32" i="93"/>
  <c r="BP32" i="93"/>
  <c r="BO32" i="93"/>
  <c r="BN32" i="93"/>
  <c r="BM32" i="93"/>
  <c r="BL32" i="93"/>
  <c r="BK32" i="93"/>
  <c r="BJ32" i="93"/>
  <c r="BI32" i="93"/>
  <c r="BH32" i="93"/>
  <c r="BG32" i="93"/>
  <c r="BF32" i="93"/>
  <c r="BE32" i="93"/>
  <c r="A32" i="93"/>
  <c r="B30" i="93"/>
  <c r="A30" i="93"/>
  <c r="B29" i="93"/>
  <c r="A29" i="93"/>
  <c r="B28" i="93"/>
  <c r="A28" i="93"/>
  <c r="B27" i="93"/>
  <c r="A27" i="93"/>
  <c r="B26" i="93"/>
  <c r="A26" i="93"/>
  <c r="BS25" i="93"/>
  <c r="BR25" i="93"/>
  <c r="BQ25" i="93"/>
  <c r="BP25" i="93"/>
  <c r="BO25" i="93"/>
  <c r="BN25" i="93"/>
  <c r="BM25" i="93"/>
  <c r="BL25" i="93"/>
  <c r="BK25" i="93"/>
  <c r="BJ25" i="93"/>
  <c r="BI25" i="93"/>
  <c r="BH25" i="93"/>
  <c r="BG25" i="93"/>
  <c r="BF25" i="93"/>
  <c r="BE25" i="93"/>
  <c r="A25" i="93"/>
  <c r="B23" i="93"/>
  <c r="A23" i="93"/>
  <c r="B22" i="93"/>
  <c r="A22" i="93"/>
  <c r="B21" i="93"/>
  <c r="A21" i="93"/>
  <c r="B20" i="93"/>
  <c r="A20" i="93"/>
  <c r="B19" i="93"/>
  <c r="A19" i="93"/>
  <c r="B18" i="93"/>
  <c r="A18" i="93"/>
  <c r="B17" i="93"/>
  <c r="A17" i="93"/>
  <c r="B16" i="93"/>
  <c r="A16" i="93"/>
  <c r="B15" i="93"/>
  <c r="A15" i="93"/>
  <c r="B14" i="93"/>
  <c r="A14" i="93"/>
  <c r="B13" i="93"/>
  <c r="A13" i="93"/>
  <c r="B12" i="93"/>
  <c r="A12" i="93"/>
  <c r="BS11" i="93"/>
  <c r="BR11" i="93"/>
  <c r="BQ11" i="93"/>
  <c r="BP11" i="93"/>
  <c r="BO11" i="93"/>
  <c r="BN11" i="93"/>
  <c r="BM11" i="93"/>
  <c r="BL11" i="93"/>
  <c r="BK11" i="93"/>
  <c r="BJ11" i="93"/>
  <c r="BI11" i="93"/>
  <c r="BH11" i="93"/>
  <c r="BG11" i="93"/>
  <c r="BF11" i="93"/>
  <c r="BE11" i="93"/>
  <c r="A11" i="93"/>
  <c r="G2" i="93"/>
  <c r="G4" i="91"/>
  <c r="G3" i="91"/>
  <c r="G4" i="90"/>
  <c r="G3" i="90"/>
  <c r="G4" i="89"/>
  <c r="G3" i="89"/>
  <c r="G4" i="88"/>
  <c r="G3" i="88"/>
  <c r="G4" i="87"/>
  <c r="G3" i="87"/>
  <c r="G4" i="86"/>
  <c r="G3" i="86"/>
  <c r="G4" i="85"/>
  <c r="G3" i="85"/>
  <c r="G4" i="84"/>
  <c r="G3" i="84"/>
  <c r="G4" i="83"/>
  <c r="G3" i="83"/>
  <c r="G4" i="82"/>
  <c r="G3" i="82"/>
  <c r="G4" i="81"/>
  <c r="G3" i="81"/>
  <c r="G4" i="80"/>
  <c r="G3" i="80"/>
  <c r="G4" i="79"/>
  <c r="G3" i="79"/>
  <c r="G4" i="78"/>
  <c r="G3" i="78"/>
  <c r="G4" i="77"/>
  <c r="G3" i="77"/>
  <c r="G4" i="76"/>
  <c r="G3" i="76"/>
  <c r="G4" i="75"/>
  <c r="G3" i="75"/>
  <c r="G4" i="74"/>
  <c r="G3" i="74"/>
  <c r="G4" i="73"/>
  <c r="G3" i="73"/>
  <c r="G4" i="72"/>
  <c r="G3" i="72"/>
  <c r="G4" i="71"/>
  <c r="G3" i="71"/>
  <c r="G4" i="70"/>
  <c r="G3" i="70"/>
  <c r="G4" i="69"/>
  <c r="G3" i="69"/>
  <c r="G4" i="68"/>
  <c r="G3" i="68"/>
  <c r="G4" i="67"/>
  <c r="G3" i="67"/>
  <c r="G4" i="66"/>
  <c r="G3" i="66"/>
  <c r="B124" i="91"/>
  <c r="A124" i="91"/>
  <c r="B123" i="91"/>
  <c r="A123" i="91"/>
  <c r="B122" i="91"/>
  <c r="A122" i="91"/>
  <c r="B121" i="91"/>
  <c r="A121" i="91"/>
  <c r="B120" i="91"/>
  <c r="A120" i="91"/>
  <c r="BS118" i="91"/>
  <c r="BR118" i="91"/>
  <c r="BQ118" i="91"/>
  <c r="BP118" i="91"/>
  <c r="BO118" i="91"/>
  <c r="BN118" i="91"/>
  <c r="BM118" i="91"/>
  <c r="BL118" i="91"/>
  <c r="BK118" i="91"/>
  <c r="BJ118" i="91"/>
  <c r="BI118" i="91"/>
  <c r="BH118" i="91"/>
  <c r="BG118" i="91"/>
  <c r="BF118" i="91"/>
  <c r="BE118" i="91"/>
  <c r="A118" i="91"/>
  <c r="B116" i="91"/>
  <c r="A116" i="91"/>
  <c r="B115" i="91"/>
  <c r="A115" i="91"/>
  <c r="B114" i="91"/>
  <c r="A114" i="91"/>
  <c r="B113" i="91"/>
  <c r="A113" i="91"/>
  <c r="BS112" i="91"/>
  <c r="BR112" i="91"/>
  <c r="BQ112" i="91"/>
  <c r="BP112" i="91"/>
  <c r="BO112" i="91"/>
  <c r="BN112" i="91"/>
  <c r="BM112" i="91"/>
  <c r="BL112" i="91"/>
  <c r="BK112" i="91"/>
  <c r="BJ112" i="91"/>
  <c r="BI112" i="91"/>
  <c r="BH112" i="91"/>
  <c r="BG112" i="91"/>
  <c r="BF112" i="91"/>
  <c r="BE112" i="91"/>
  <c r="A112" i="91"/>
  <c r="B110" i="91"/>
  <c r="A110" i="91"/>
  <c r="B109" i="91"/>
  <c r="A109" i="91"/>
  <c r="B108" i="91"/>
  <c r="A108" i="91"/>
  <c r="BS107" i="91"/>
  <c r="BR107" i="91"/>
  <c r="BQ107" i="91"/>
  <c r="BP107" i="91"/>
  <c r="BO107" i="91"/>
  <c r="BN107" i="91"/>
  <c r="BM107" i="91"/>
  <c r="BL107" i="91"/>
  <c r="BK107" i="91"/>
  <c r="BJ107" i="91"/>
  <c r="BI107" i="91"/>
  <c r="BH107" i="91"/>
  <c r="BG107" i="91"/>
  <c r="BF107" i="91"/>
  <c r="BE107" i="91"/>
  <c r="A107" i="91"/>
  <c r="B105" i="91"/>
  <c r="A105" i="91"/>
  <c r="B104" i="91"/>
  <c r="A104" i="91"/>
  <c r="BS103" i="91"/>
  <c r="BR103" i="91"/>
  <c r="BQ103" i="91"/>
  <c r="BP103" i="91"/>
  <c r="BO103" i="91"/>
  <c r="BN103" i="91"/>
  <c r="BM103" i="91"/>
  <c r="BL103" i="91"/>
  <c r="BK103" i="91"/>
  <c r="BJ103" i="91"/>
  <c r="BI103" i="91"/>
  <c r="BH103" i="91"/>
  <c r="BG103" i="91"/>
  <c r="BF103" i="91"/>
  <c r="BE103" i="91"/>
  <c r="A103" i="91"/>
  <c r="B101" i="91"/>
  <c r="A101" i="91"/>
  <c r="B100" i="91"/>
  <c r="A100" i="91"/>
  <c r="B99" i="91"/>
  <c r="A99" i="91"/>
  <c r="B98" i="91"/>
  <c r="A98" i="91"/>
  <c r="B97" i="91"/>
  <c r="A97" i="91"/>
  <c r="BS96" i="91"/>
  <c r="BR96" i="91"/>
  <c r="BQ96" i="91"/>
  <c r="BP96" i="91"/>
  <c r="BO96" i="91"/>
  <c r="BN96" i="91"/>
  <c r="BM96" i="91"/>
  <c r="BL96" i="91"/>
  <c r="BK96" i="91"/>
  <c r="BJ96" i="91"/>
  <c r="BI96" i="91"/>
  <c r="BH96" i="91"/>
  <c r="BG96" i="91"/>
  <c r="BF96" i="91"/>
  <c r="BE96" i="91"/>
  <c r="A96" i="91"/>
  <c r="B94" i="91"/>
  <c r="A94" i="91"/>
  <c r="B93" i="91"/>
  <c r="A93" i="91"/>
  <c r="B92" i="91"/>
  <c r="A92" i="91"/>
  <c r="B91" i="91"/>
  <c r="A91" i="91"/>
  <c r="B90" i="91"/>
  <c r="A90" i="91"/>
  <c r="B89" i="91"/>
  <c r="A89" i="91"/>
  <c r="B88" i="91"/>
  <c r="A88" i="91"/>
  <c r="BS87" i="91"/>
  <c r="BR87" i="91"/>
  <c r="BQ87" i="91"/>
  <c r="BP87" i="91"/>
  <c r="BO87" i="91"/>
  <c r="BN87" i="91"/>
  <c r="BM87" i="91"/>
  <c r="BL87" i="91"/>
  <c r="BK87" i="91"/>
  <c r="BJ87" i="91"/>
  <c r="BI87" i="91"/>
  <c r="BH87" i="91"/>
  <c r="BG87" i="91"/>
  <c r="BF87" i="91"/>
  <c r="BE87" i="91"/>
  <c r="A87" i="91"/>
  <c r="B85" i="91"/>
  <c r="A85" i="91"/>
  <c r="B84" i="91"/>
  <c r="A84" i="91"/>
  <c r="B83" i="91"/>
  <c r="A83" i="91"/>
  <c r="B82" i="91"/>
  <c r="A82" i="91"/>
  <c r="B81" i="91"/>
  <c r="A81" i="91"/>
  <c r="B80" i="91"/>
  <c r="A80" i="91"/>
  <c r="BS79" i="91"/>
  <c r="BR79" i="91"/>
  <c r="BQ79" i="91"/>
  <c r="BP79" i="91"/>
  <c r="BO79" i="91"/>
  <c r="BN79" i="91"/>
  <c r="BM79" i="91"/>
  <c r="BL79" i="91"/>
  <c r="BK79" i="91"/>
  <c r="BJ79" i="91"/>
  <c r="BI79" i="91"/>
  <c r="BH79" i="91"/>
  <c r="BG79" i="91"/>
  <c r="BF79" i="91"/>
  <c r="BE79" i="91"/>
  <c r="A79" i="91"/>
  <c r="B77" i="91"/>
  <c r="A77" i="91"/>
  <c r="B76" i="91"/>
  <c r="A76" i="91"/>
  <c r="B75" i="91"/>
  <c r="A75" i="91"/>
  <c r="BS74" i="91"/>
  <c r="BR74" i="91"/>
  <c r="BQ74" i="91"/>
  <c r="BP74" i="91"/>
  <c r="BO74" i="91"/>
  <c r="BN74" i="91"/>
  <c r="BM74" i="91"/>
  <c r="BL74" i="91"/>
  <c r="BK74" i="91"/>
  <c r="BJ74" i="91"/>
  <c r="BI74" i="91"/>
  <c r="BH74" i="91"/>
  <c r="BG74" i="91"/>
  <c r="BF74" i="91"/>
  <c r="BE74" i="91"/>
  <c r="A74" i="91"/>
  <c r="B72" i="91"/>
  <c r="A72" i="91"/>
  <c r="B71" i="91"/>
  <c r="A71" i="91"/>
  <c r="B70" i="91"/>
  <c r="A70" i="91"/>
  <c r="B69" i="91"/>
  <c r="A69" i="91"/>
  <c r="BS68" i="91"/>
  <c r="BR68" i="91"/>
  <c r="BQ68" i="91"/>
  <c r="BP68" i="91"/>
  <c r="BO68" i="91"/>
  <c r="BN68" i="91"/>
  <c r="BM68" i="91"/>
  <c r="BL68" i="91"/>
  <c r="BK68" i="91"/>
  <c r="BJ68" i="91"/>
  <c r="BI68" i="91"/>
  <c r="BH68" i="91"/>
  <c r="BG68" i="91"/>
  <c r="BF68" i="91"/>
  <c r="BE68" i="91"/>
  <c r="A68" i="91"/>
  <c r="B66" i="91"/>
  <c r="A66" i="91"/>
  <c r="B65" i="91"/>
  <c r="A65" i="91"/>
  <c r="B64" i="91"/>
  <c r="A64" i="91"/>
  <c r="B63" i="91"/>
  <c r="A63" i="91"/>
  <c r="B62" i="91"/>
  <c r="A62" i="91"/>
  <c r="BS61" i="91"/>
  <c r="BR61" i="91"/>
  <c r="BQ61" i="91"/>
  <c r="BP61" i="91"/>
  <c r="BO61" i="91"/>
  <c r="BN61" i="91"/>
  <c r="BM61" i="91"/>
  <c r="BL61" i="91"/>
  <c r="BK61" i="91"/>
  <c r="BJ61" i="91"/>
  <c r="BI61" i="91"/>
  <c r="BH61" i="91"/>
  <c r="BG61" i="91"/>
  <c r="BF61" i="91"/>
  <c r="BE61" i="91"/>
  <c r="A61" i="91"/>
  <c r="B59" i="91"/>
  <c r="A59" i="91"/>
  <c r="B58" i="91"/>
  <c r="A58" i="91"/>
  <c r="B57" i="91"/>
  <c r="A57" i="91"/>
  <c r="B56" i="91"/>
  <c r="A56" i="91"/>
  <c r="B55" i="91"/>
  <c r="A55" i="91"/>
  <c r="B54" i="91"/>
  <c r="A54" i="91"/>
  <c r="B53" i="91"/>
  <c r="A53" i="91"/>
  <c r="BS52" i="91"/>
  <c r="BR52" i="91"/>
  <c r="BQ52" i="91"/>
  <c r="BP52" i="91"/>
  <c r="BO52" i="91"/>
  <c r="BN52" i="91"/>
  <c r="BM52" i="91"/>
  <c r="BL52" i="91"/>
  <c r="BK52" i="91"/>
  <c r="BJ52" i="91"/>
  <c r="BI52" i="91"/>
  <c r="BH52" i="91"/>
  <c r="BG52" i="91"/>
  <c r="BF52" i="91"/>
  <c r="BE52" i="91"/>
  <c r="A52" i="91"/>
  <c r="B50" i="91"/>
  <c r="A50" i="91"/>
  <c r="B49" i="91"/>
  <c r="A49" i="91"/>
  <c r="B48" i="91"/>
  <c r="A48" i="91"/>
  <c r="B47" i="91"/>
  <c r="A47" i="91"/>
  <c r="B46" i="91"/>
  <c r="A46" i="91"/>
  <c r="B45" i="91"/>
  <c r="A45" i="91"/>
  <c r="B44" i="91"/>
  <c r="A44" i="91"/>
  <c r="B43" i="91"/>
  <c r="A43" i="91"/>
  <c r="BS42" i="91"/>
  <c r="BR42" i="91"/>
  <c r="BQ42" i="91"/>
  <c r="BP42" i="91"/>
  <c r="BO42" i="91"/>
  <c r="BN42" i="91"/>
  <c r="BM42" i="91"/>
  <c r="BL42" i="91"/>
  <c r="BK42" i="91"/>
  <c r="BJ42" i="91"/>
  <c r="BI42" i="91"/>
  <c r="BH42" i="91"/>
  <c r="BG42" i="91"/>
  <c r="BF42" i="91"/>
  <c r="BE42" i="91"/>
  <c r="A42" i="91"/>
  <c r="B41" i="91"/>
  <c r="A41" i="91"/>
  <c r="B40" i="91"/>
  <c r="A40" i="91"/>
  <c r="B39" i="91"/>
  <c r="A39" i="91"/>
  <c r="B38" i="91"/>
  <c r="A38" i="91"/>
  <c r="B37" i="91"/>
  <c r="A37" i="91"/>
  <c r="B36" i="91"/>
  <c r="A36" i="91"/>
  <c r="B35" i="91"/>
  <c r="A35" i="91"/>
  <c r="B34" i="91"/>
  <c r="A34" i="91"/>
  <c r="B33" i="91"/>
  <c r="A33" i="91"/>
  <c r="BS32" i="91"/>
  <c r="BR32" i="91"/>
  <c r="BQ32" i="91"/>
  <c r="BP32" i="91"/>
  <c r="BO32" i="91"/>
  <c r="BN32" i="91"/>
  <c r="BM32" i="91"/>
  <c r="BL32" i="91"/>
  <c r="BK32" i="91"/>
  <c r="BJ32" i="91"/>
  <c r="BI32" i="91"/>
  <c r="BH32" i="91"/>
  <c r="BG32" i="91"/>
  <c r="BF32" i="91"/>
  <c r="BE32" i="91"/>
  <c r="A32" i="91"/>
  <c r="B30" i="91"/>
  <c r="A30" i="91"/>
  <c r="B29" i="91"/>
  <c r="A29" i="91"/>
  <c r="B28" i="91"/>
  <c r="A28" i="91"/>
  <c r="B27" i="91"/>
  <c r="A27" i="91"/>
  <c r="B26" i="91"/>
  <c r="A26" i="91"/>
  <c r="BS25" i="91"/>
  <c r="BR25" i="91"/>
  <c r="BQ25" i="91"/>
  <c r="BP25" i="91"/>
  <c r="BO25" i="91"/>
  <c r="BN25" i="91"/>
  <c r="BM25" i="91"/>
  <c r="BL25" i="91"/>
  <c r="BK25" i="91"/>
  <c r="BJ25" i="91"/>
  <c r="BI25" i="91"/>
  <c r="BH25" i="91"/>
  <c r="BG25" i="91"/>
  <c r="BF25" i="91"/>
  <c r="BE25" i="91"/>
  <c r="A25" i="91"/>
  <c r="B23" i="91"/>
  <c r="A23" i="91"/>
  <c r="B22" i="91"/>
  <c r="A22" i="91"/>
  <c r="B21" i="91"/>
  <c r="A21" i="91"/>
  <c r="B20" i="91"/>
  <c r="A20" i="91"/>
  <c r="B19" i="91"/>
  <c r="A19" i="91"/>
  <c r="B18" i="91"/>
  <c r="A18" i="91"/>
  <c r="B17" i="91"/>
  <c r="A17" i="91"/>
  <c r="B16" i="91"/>
  <c r="A16" i="91"/>
  <c r="B15" i="91"/>
  <c r="A15" i="91"/>
  <c r="B14" i="91"/>
  <c r="A14" i="91"/>
  <c r="B13" i="91"/>
  <c r="A13" i="91"/>
  <c r="B12" i="91"/>
  <c r="A12" i="91"/>
  <c r="BS11" i="91"/>
  <c r="BR11" i="91"/>
  <c r="BQ11" i="91"/>
  <c r="BP11" i="91"/>
  <c r="BO11" i="91"/>
  <c r="BN11" i="91"/>
  <c r="BM11" i="91"/>
  <c r="BL11" i="91"/>
  <c r="BK11" i="91"/>
  <c r="BJ11" i="91"/>
  <c r="BI11" i="91"/>
  <c r="BH11" i="91"/>
  <c r="BG11" i="91"/>
  <c r="BF11" i="91"/>
  <c r="BE11" i="91"/>
  <c r="A11" i="91"/>
  <c r="G2" i="91"/>
  <c r="B124" i="90"/>
  <c r="A124" i="90"/>
  <c r="B123" i="90"/>
  <c r="A123" i="90"/>
  <c r="B122" i="90"/>
  <c r="A122" i="90"/>
  <c r="B121" i="90"/>
  <c r="A121" i="90"/>
  <c r="B120" i="90"/>
  <c r="A120" i="90"/>
  <c r="BS118" i="90"/>
  <c r="BR118" i="90"/>
  <c r="BQ118" i="90"/>
  <c r="BP118" i="90"/>
  <c r="BO118" i="90"/>
  <c r="BN118" i="90"/>
  <c r="BM118" i="90"/>
  <c r="BL118" i="90"/>
  <c r="BK118" i="90"/>
  <c r="BJ118" i="90"/>
  <c r="BI118" i="90"/>
  <c r="BH118" i="90"/>
  <c r="BG118" i="90"/>
  <c r="BF118" i="90"/>
  <c r="BE118" i="90"/>
  <c r="A118" i="90"/>
  <c r="B116" i="90"/>
  <c r="A116" i="90"/>
  <c r="B115" i="90"/>
  <c r="A115" i="90"/>
  <c r="B114" i="90"/>
  <c r="A114" i="90"/>
  <c r="B113" i="90"/>
  <c r="A113" i="90"/>
  <c r="BS112" i="90"/>
  <c r="BR112" i="90"/>
  <c r="BQ112" i="90"/>
  <c r="BP112" i="90"/>
  <c r="BO112" i="90"/>
  <c r="BN112" i="90"/>
  <c r="BM112" i="90"/>
  <c r="BL112" i="90"/>
  <c r="BK112" i="90"/>
  <c r="BJ112" i="90"/>
  <c r="BI112" i="90"/>
  <c r="BH112" i="90"/>
  <c r="BG112" i="90"/>
  <c r="BF112" i="90"/>
  <c r="BE112" i="90"/>
  <c r="A112" i="90"/>
  <c r="B110" i="90"/>
  <c r="A110" i="90"/>
  <c r="B109" i="90"/>
  <c r="A109" i="90"/>
  <c r="B108" i="90"/>
  <c r="A108" i="90"/>
  <c r="BS107" i="90"/>
  <c r="BR107" i="90"/>
  <c r="BQ107" i="90"/>
  <c r="BP107" i="90"/>
  <c r="BO107" i="90"/>
  <c r="BN107" i="90"/>
  <c r="BM107" i="90"/>
  <c r="BL107" i="90"/>
  <c r="BK107" i="90"/>
  <c r="BJ107" i="90"/>
  <c r="BI107" i="90"/>
  <c r="BH107" i="90"/>
  <c r="BG107" i="90"/>
  <c r="BF107" i="90"/>
  <c r="BE107" i="90"/>
  <c r="A107" i="90"/>
  <c r="B105" i="90"/>
  <c r="A105" i="90"/>
  <c r="B104" i="90"/>
  <c r="A104" i="90"/>
  <c r="BS103" i="90"/>
  <c r="BR103" i="90"/>
  <c r="BQ103" i="90"/>
  <c r="BP103" i="90"/>
  <c r="BO103" i="90"/>
  <c r="BN103" i="90"/>
  <c r="BM103" i="90"/>
  <c r="BL103" i="90"/>
  <c r="BK103" i="90"/>
  <c r="BJ103" i="90"/>
  <c r="BI103" i="90"/>
  <c r="BH103" i="90"/>
  <c r="BG103" i="90"/>
  <c r="BF103" i="90"/>
  <c r="BE103" i="90"/>
  <c r="A103" i="90"/>
  <c r="B101" i="90"/>
  <c r="A101" i="90"/>
  <c r="B100" i="90"/>
  <c r="A100" i="90"/>
  <c r="B99" i="90"/>
  <c r="A99" i="90"/>
  <c r="B98" i="90"/>
  <c r="A98" i="90"/>
  <c r="B97" i="90"/>
  <c r="A97" i="90"/>
  <c r="BS96" i="90"/>
  <c r="BR96" i="90"/>
  <c r="BQ96" i="90"/>
  <c r="BP96" i="90"/>
  <c r="BO96" i="90"/>
  <c r="BN96" i="90"/>
  <c r="BM96" i="90"/>
  <c r="BL96" i="90"/>
  <c r="BK96" i="90"/>
  <c r="BJ96" i="90"/>
  <c r="BI96" i="90"/>
  <c r="BH96" i="90"/>
  <c r="BG96" i="90"/>
  <c r="BF96" i="90"/>
  <c r="BE96" i="90"/>
  <c r="A96" i="90"/>
  <c r="B94" i="90"/>
  <c r="A94" i="90"/>
  <c r="B93" i="90"/>
  <c r="A93" i="90"/>
  <c r="B92" i="90"/>
  <c r="A92" i="90"/>
  <c r="B91" i="90"/>
  <c r="A91" i="90"/>
  <c r="B90" i="90"/>
  <c r="A90" i="90"/>
  <c r="B89" i="90"/>
  <c r="A89" i="90"/>
  <c r="B88" i="90"/>
  <c r="A88" i="90"/>
  <c r="BS87" i="90"/>
  <c r="BR87" i="90"/>
  <c r="BQ87" i="90"/>
  <c r="BP87" i="90"/>
  <c r="BO87" i="90"/>
  <c r="BN87" i="90"/>
  <c r="BM87" i="90"/>
  <c r="BL87" i="90"/>
  <c r="BK87" i="90"/>
  <c r="BJ87" i="90"/>
  <c r="BI87" i="90"/>
  <c r="BH87" i="90"/>
  <c r="BG87" i="90"/>
  <c r="BF87" i="90"/>
  <c r="BE87" i="90"/>
  <c r="A87" i="90"/>
  <c r="B85" i="90"/>
  <c r="A85" i="90"/>
  <c r="B84" i="90"/>
  <c r="A84" i="90"/>
  <c r="B83" i="90"/>
  <c r="A83" i="90"/>
  <c r="B82" i="90"/>
  <c r="A82" i="90"/>
  <c r="B81" i="90"/>
  <c r="A81" i="90"/>
  <c r="B80" i="90"/>
  <c r="A80" i="90"/>
  <c r="BS79" i="90"/>
  <c r="BR79" i="90"/>
  <c r="BQ79" i="90"/>
  <c r="BP79" i="90"/>
  <c r="BO79" i="90"/>
  <c r="BN79" i="90"/>
  <c r="BM79" i="90"/>
  <c r="BL79" i="90"/>
  <c r="BK79" i="90"/>
  <c r="BJ79" i="90"/>
  <c r="BI79" i="90"/>
  <c r="BH79" i="90"/>
  <c r="BG79" i="90"/>
  <c r="BF79" i="90"/>
  <c r="BE79" i="90"/>
  <c r="A79" i="90"/>
  <c r="B77" i="90"/>
  <c r="A77" i="90"/>
  <c r="B76" i="90"/>
  <c r="A76" i="90"/>
  <c r="B75" i="90"/>
  <c r="A75" i="90"/>
  <c r="BS74" i="90"/>
  <c r="BR74" i="90"/>
  <c r="BQ74" i="90"/>
  <c r="BP74" i="90"/>
  <c r="BO74" i="90"/>
  <c r="BN74" i="90"/>
  <c r="BM74" i="90"/>
  <c r="BL74" i="90"/>
  <c r="BK74" i="90"/>
  <c r="BJ74" i="90"/>
  <c r="BI74" i="90"/>
  <c r="BH74" i="90"/>
  <c r="BG74" i="90"/>
  <c r="BF74" i="90"/>
  <c r="BE74" i="90"/>
  <c r="A74" i="90"/>
  <c r="B72" i="90"/>
  <c r="A72" i="90"/>
  <c r="B71" i="90"/>
  <c r="A71" i="90"/>
  <c r="B70" i="90"/>
  <c r="A70" i="90"/>
  <c r="B69" i="90"/>
  <c r="A69" i="90"/>
  <c r="BS68" i="90"/>
  <c r="BR68" i="90"/>
  <c r="BQ68" i="90"/>
  <c r="BP68" i="90"/>
  <c r="BO68" i="90"/>
  <c r="BN68" i="90"/>
  <c r="BM68" i="90"/>
  <c r="BL68" i="90"/>
  <c r="BK68" i="90"/>
  <c r="BJ68" i="90"/>
  <c r="BI68" i="90"/>
  <c r="BH68" i="90"/>
  <c r="BG68" i="90"/>
  <c r="BF68" i="90"/>
  <c r="BE68" i="90"/>
  <c r="A68" i="90"/>
  <c r="B66" i="90"/>
  <c r="A66" i="90"/>
  <c r="B65" i="90"/>
  <c r="A65" i="90"/>
  <c r="B64" i="90"/>
  <c r="A64" i="90"/>
  <c r="B63" i="90"/>
  <c r="A63" i="90"/>
  <c r="B62" i="90"/>
  <c r="A62" i="90"/>
  <c r="BS61" i="90"/>
  <c r="BR61" i="90"/>
  <c r="BQ61" i="90"/>
  <c r="BP61" i="90"/>
  <c r="BO61" i="90"/>
  <c r="BN61" i="90"/>
  <c r="BM61" i="90"/>
  <c r="BL61" i="90"/>
  <c r="BK61" i="90"/>
  <c r="BJ61" i="90"/>
  <c r="BI61" i="90"/>
  <c r="BH61" i="90"/>
  <c r="BG61" i="90"/>
  <c r="BF61" i="90"/>
  <c r="BE61" i="90"/>
  <c r="A61" i="90"/>
  <c r="B59" i="90"/>
  <c r="A59" i="90"/>
  <c r="B58" i="90"/>
  <c r="A58" i="90"/>
  <c r="B57" i="90"/>
  <c r="A57" i="90"/>
  <c r="B56" i="90"/>
  <c r="A56" i="90"/>
  <c r="B55" i="90"/>
  <c r="A55" i="90"/>
  <c r="B54" i="90"/>
  <c r="A54" i="90"/>
  <c r="B53" i="90"/>
  <c r="A53" i="90"/>
  <c r="BS52" i="90"/>
  <c r="BR52" i="90"/>
  <c r="BQ52" i="90"/>
  <c r="BP52" i="90"/>
  <c r="BO52" i="90"/>
  <c r="BN52" i="90"/>
  <c r="BM52" i="90"/>
  <c r="BL52" i="90"/>
  <c r="BK52" i="90"/>
  <c r="BJ52" i="90"/>
  <c r="BI52" i="90"/>
  <c r="BH52" i="90"/>
  <c r="BG52" i="90"/>
  <c r="BF52" i="90"/>
  <c r="BE52" i="90"/>
  <c r="A52" i="90"/>
  <c r="B50" i="90"/>
  <c r="A50" i="90"/>
  <c r="B49" i="90"/>
  <c r="A49" i="90"/>
  <c r="B48" i="90"/>
  <c r="A48" i="90"/>
  <c r="B47" i="90"/>
  <c r="A47" i="90"/>
  <c r="B46" i="90"/>
  <c r="A46" i="90"/>
  <c r="B45" i="90"/>
  <c r="A45" i="90"/>
  <c r="B44" i="90"/>
  <c r="A44" i="90"/>
  <c r="B43" i="90"/>
  <c r="A43" i="90"/>
  <c r="BS42" i="90"/>
  <c r="BR42" i="90"/>
  <c r="BQ42" i="90"/>
  <c r="BP42" i="90"/>
  <c r="BO42" i="90"/>
  <c r="BN42" i="90"/>
  <c r="BM42" i="90"/>
  <c r="BL42" i="90"/>
  <c r="BK42" i="90"/>
  <c r="BJ42" i="90"/>
  <c r="BI42" i="90"/>
  <c r="BH42" i="90"/>
  <c r="BG42" i="90"/>
  <c r="BF42" i="90"/>
  <c r="BE42" i="90"/>
  <c r="A42" i="90"/>
  <c r="B41" i="90"/>
  <c r="A41" i="90"/>
  <c r="B40" i="90"/>
  <c r="A40" i="90"/>
  <c r="B39" i="90"/>
  <c r="A39" i="90"/>
  <c r="B38" i="90"/>
  <c r="A38" i="90"/>
  <c r="B37" i="90"/>
  <c r="A37" i="90"/>
  <c r="B36" i="90"/>
  <c r="A36" i="90"/>
  <c r="B35" i="90"/>
  <c r="A35" i="90"/>
  <c r="B34" i="90"/>
  <c r="A34" i="90"/>
  <c r="B33" i="90"/>
  <c r="A33" i="90"/>
  <c r="BS32" i="90"/>
  <c r="BR32" i="90"/>
  <c r="BQ32" i="90"/>
  <c r="BP32" i="90"/>
  <c r="BO32" i="90"/>
  <c r="BN32" i="90"/>
  <c r="BM32" i="90"/>
  <c r="BL32" i="90"/>
  <c r="BK32" i="90"/>
  <c r="BJ32" i="90"/>
  <c r="BI32" i="90"/>
  <c r="BH32" i="90"/>
  <c r="BG32" i="90"/>
  <c r="BF32" i="90"/>
  <c r="BE32" i="90"/>
  <c r="A32" i="90"/>
  <c r="B30" i="90"/>
  <c r="A30" i="90"/>
  <c r="B29" i="90"/>
  <c r="A29" i="90"/>
  <c r="B28" i="90"/>
  <c r="A28" i="90"/>
  <c r="B27" i="90"/>
  <c r="A27" i="90"/>
  <c r="B26" i="90"/>
  <c r="A26" i="90"/>
  <c r="BS25" i="90"/>
  <c r="BR25" i="90"/>
  <c r="BQ25" i="90"/>
  <c r="BP25" i="90"/>
  <c r="BO25" i="90"/>
  <c r="BN25" i="90"/>
  <c r="BM25" i="90"/>
  <c r="BL25" i="90"/>
  <c r="BK25" i="90"/>
  <c r="BJ25" i="90"/>
  <c r="BI25" i="90"/>
  <c r="BH25" i="90"/>
  <c r="BG25" i="90"/>
  <c r="BF25" i="90"/>
  <c r="BE25" i="90"/>
  <c r="A25" i="90"/>
  <c r="B23" i="90"/>
  <c r="A23" i="90"/>
  <c r="B22" i="90"/>
  <c r="A22" i="90"/>
  <c r="B21" i="90"/>
  <c r="A21" i="90"/>
  <c r="B20" i="90"/>
  <c r="A20" i="90"/>
  <c r="B19" i="90"/>
  <c r="A19" i="90"/>
  <c r="B18" i="90"/>
  <c r="A18" i="90"/>
  <c r="B17" i="90"/>
  <c r="A17" i="90"/>
  <c r="B16" i="90"/>
  <c r="A16" i="90"/>
  <c r="B15" i="90"/>
  <c r="A15" i="90"/>
  <c r="B14" i="90"/>
  <c r="A14" i="90"/>
  <c r="B13" i="90"/>
  <c r="A13" i="90"/>
  <c r="B12" i="90"/>
  <c r="A12" i="90"/>
  <c r="BS11" i="90"/>
  <c r="BR11" i="90"/>
  <c r="BQ11" i="90"/>
  <c r="BP11" i="90"/>
  <c r="BO11" i="90"/>
  <c r="BN11" i="90"/>
  <c r="BM11" i="90"/>
  <c r="BL11" i="90"/>
  <c r="BK11" i="90"/>
  <c r="BJ11" i="90"/>
  <c r="BI11" i="90"/>
  <c r="BH11" i="90"/>
  <c r="BG11" i="90"/>
  <c r="BF11" i="90"/>
  <c r="BE11" i="90"/>
  <c r="A11" i="90"/>
  <c r="G2" i="90"/>
  <c r="B124" i="89"/>
  <c r="A124" i="89"/>
  <c r="B123" i="89"/>
  <c r="A123" i="89"/>
  <c r="B122" i="89"/>
  <c r="A122" i="89"/>
  <c r="B121" i="89"/>
  <c r="A121" i="89"/>
  <c r="B120" i="89"/>
  <c r="A120" i="89"/>
  <c r="BS118" i="89"/>
  <c r="BR118" i="89"/>
  <c r="BQ118" i="89"/>
  <c r="BP118" i="89"/>
  <c r="BO118" i="89"/>
  <c r="BN118" i="89"/>
  <c r="BM118" i="89"/>
  <c r="BL118" i="89"/>
  <c r="BK118" i="89"/>
  <c r="BJ118" i="89"/>
  <c r="BI118" i="89"/>
  <c r="BH118" i="89"/>
  <c r="BG118" i="89"/>
  <c r="BF118" i="89"/>
  <c r="BE118" i="89"/>
  <c r="A118" i="89"/>
  <c r="B116" i="89"/>
  <c r="A116" i="89"/>
  <c r="B115" i="89"/>
  <c r="A115" i="89"/>
  <c r="B114" i="89"/>
  <c r="A114" i="89"/>
  <c r="B113" i="89"/>
  <c r="A113" i="89"/>
  <c r="BS112" i="89"/>
  <c r="BR112" i="89"/>
  <c r="BQ112" i="89"/>
  <c r="BP112" i="89"/>
  <c r="BO112" i="89"/>
  <c r="BN112" i="89"/>
  <c r="BM112" i="89"/>
  <c r="BL112" i="89"/>
  <c r="BK112" i="89"/>
  <c r="BJ112" i="89"/>
  <c r="BI112" i="89"/>
  <c r="BH112" i="89"/>
  <c r="BG112" i="89"/>
  <c r="BF112" i="89"/>
  <c r="BE112" i="89"/>
  <c r="A112" i="89"/>
  <c r="B110" i="89"/>
  <c r="A110" i="89"/>
  <c r="B109" i="89"/>
  <c r="A109" i="89"/>
  <c r="B108" i="89"/>
  <c r="A108" i="89"/>
  <c r="BS107" i="89"/>
  <c r="BR107" i="89"/>
  <c r="BQ107" i="89"/>
  <c r="BP107" i="89"/>
  <c r="BO107" i="89"/>
  <c r="BN107" i="89"/>
  <c r="BM107" i="89"/>
  <c r="BL107" i="89"/>
  <c r="BK107" i="89"/>
  <c r="BJ107" i="89"/>
  <c r="BI107" i="89"/>
  <c r="BH107" i="89"/>
  <c r="BG107" i="89"/>
  <c r="BF107" i="89"/>
  <c r="BE107" i="89"/>
  <c r="A107" i="89"/>
  <c r="B105" i="89"/>
  <c r="A105" i="89"/>
  <c r="B104" i="89"/>
  <c r="A104" i="89"/>
  <c r="BS103" i="89"/>
  <c r="BR103" i="89"/>
  <c r="BQ103" i="89"/>
  <c r="BP103" i="89"/>
  <c r="BO103" i="89"/>
  <c r="BN103" i="89"/>
  <c r="BM103" i="89"/>
  <c r="BL103" i="89"/>
  <c r="BK103" i="89"/>
  <c r="BJ103" i="89"/>
  <c r="BI103" i="89"/>
  <c r="BH103" i="89"/>
  <c r="BG103" i="89"/>
  <c r="BF103" i="89"/>
  <c r="BE103" i="89"/>
  <c r="A103" i="89"/>
  <c r="B101" i="89"/>
  <c r="A101" i="89"/>
  <c r="B100" i="89"/>
  <c r="A100" i="89"/>
  <c r="B99" i="89"/>
  <c r="A99" i="89"/>
  <c r="B98" i="89"/>
  <c r="A98" i="89"/>
  <c r="B97" i="89"/>
  <c r="A97" i="89"/>
  <c r="BS96" i="89"/>
  <c r="BR96" i="89"/>
  <c r="BQ96" i="89"/>
  <c r="BP96" i="89"/>
  <c r="BO96" i="89"/>
  <c r="BN96" i="89"/>
  <c r="BM96" i="89"/>
  <c r="BL96" i="89"/>
  <c r="BK96" i="89"/>
  <c r="BJ96" i="89"/>
  <c r="BI96" i="89"/>
  <c r="BH96" i="89"/>
  <c r="BG96" i="89"/>
  <c r="BF96" i="89"/>
  <c r="BE96" i="89"/>
  <c r="A96" i="89"/>
  <c r="B94" i="89"/>
  <c r="A94" i="89"/>
  <c r="B93" i="89"/>
  <c r="A93" i="89"/>
  <c r="B92" i="89"/>
  <c r="A92" i="89"/>
  <c r="B91" i="89"/>
  <c r="A91" i="89"/>
  <c r="B90" i="89"/>
  <c r="A90" i="89"/>
  <c r="B89" i="89"/>
  <c r="A89" i="89"/>
  <c r="B88" i="89"/>
  <c r="A88" i="89"/>
  <c r="BS87" i="89"/>
  <c r="BR87" i="89"/>
  <c r="BQ87" i="89"/>
  <c r="BP87" i="89"/>
  <c r="BO87" i="89"/>
  <c r="BN87" i="89"/>
  <c r="BM87" i="89"/>
  <c r="BL87" i="89"/>
  <c r="BK87" i="89"/>
  <c r="BJ87" i="89"/>
  <c r="BI87" i="89"/>
  <c r="BH87" i="89"/>
  <c r="BG87" i="89"/>
  <c r="BF87" i="89"/>
  <c r="BE87" i="89"/>
  <c r="A87" i="89"/>
  <c r="B85" i="89"/>
  <c r="A85" i="89"/>
  <c r="B84" i="89"/>
  <c r="A84" i="89"/>
  <c r="B83" i="89"/>
  <c r="A83" i="89"/>
  <c r="B82" i="89"/>
  <c r="A82" i="89"/>
  <c r="B81" i="89"/>
  <c r="A81" i="89"/>
  <c r="B80" i="89"/>
  <c r="A80" i="89"/>
  <c r="BS79" i="89"/>
  <c r="BR79" i="89"/>
  <c r="BQ79" i="89"/>
  <c r="BP79" i="89"/>
  <c r="BO79" i="89"/>
  <c r="BN79" i="89"/>
  <c r="BM79" i="89"/>
  <c r="BL79" i="89"/>
  <c r="BK79" i="89"/>
  <c r="BJ79" i="89"/>
  <c r="BI79" i="89"/>
  <c r="BH79" i="89"/>
  <c r="BG79" i="89"/>
  <c r="BF79" i="89"/>
  <c r="BE79" i="89"/>
  <c r="A79" i="89"/>
  <c r="B77" i="89"/>
  <c r="A77" i="89"/>
  <c r="B76" i="89"/>
  <c r="A76" i="89"/>
  <c r="B75" i="89"/>
  <c r="A75" i="89"/>
  <c r="BS74" i="89"/>
  <c r="BR74" i="89"/>
  <c r="BQ74" i="89"/>
  <c r="BP74" i="89"/>
  <c r="BO74" i="89"/>
  <c r="BN74" i="89"/>
  <c r="BM74" i="89"/>
  <c r="BL74" i="89"/>
  <c r="BK74" i="89"/>
  <c r="BJ74" i="89"/>
  <c r="BI74" i="89"/>
  <c r="BH74" i="89"/>
  <c r="BG74" i="89"/>
  <c r="BF74" i="89"/>
  <c r="BE74" i="89"/>
  <c r="A74" i="89"/>
  <c r="B72" i="89"/>
  <c r="A72" i="89"/>
  <c r="B71" i="89"/>
  <c r="A71" i="89"/>
  <c r="B70" i="89"/>
  <c r="A70" i="89"/>
  <c r="B69" i="89"/>
  <c r="A69" i="89"/>
  <c r="BS68" i="89"/>
  <c r="BR68" i="89"/>
  <c r="BQ68" i="89"/>
  <c r="BP68" i="89"/>
  <c r="BO68" i="89"/>
  <c r="BN68" i="89"/>
  <c r="BM68" i="89"/>
  <c r="BL68" i="89"/>
  <c r="BK68" i="89"/>
  <c r="BJ68" i="89"/>
  <c r="BI68" i="89"/>
  <c r="BH68" i="89"/>
  <c r="BG68" i="89"/>
  <c r="BF68" i="89"/>
  <c r="BE68" i="89"/>
  <c r="A68" i="89"/>
  <c r="B66" i="89"/>
  <c r="A66" i="89"/>
  <c r="B65" i="89"/>
  <c r="A65" i="89"/>
  <c r="B64" i="89"/>
  <c r="A64" i="89"/>
  <c r="B63" i="89"/>
  <c r="A63" i="89"/>
  <c r="B62" i="89"/>
  <c r="A62" i="89"/>
  <c r="BS61" i="89"/>
  <c r="BR61" i="89"/>
  <c r="BQ61" i="89"/>
  <c r="BP61" i="89"/>
  <c r="BO61" i="89"/>
  <c r="BN61" i="89"/>
  <c r="BM61" i="89"/>
  <c r="BL61" i="89"/>
  <c r="BK61" i="89"/>
  <c r="BJ61" i="89"/>
  <c r="BI61" i="89"/>
  <c r="BH61" i="89"/>
  <c r="BG61" i="89"/>
  <c r="BF61" i="89"/>
  <c r="BE61" i="89"/>
  <c r="A61" i="89"/>
  <c r="B59" i="89"/>
  <c r="A59" i="89"/>
  <c r="B58" i="89"/>
  <c r="A58" i="89"/>
  <c r="B57" i="89"/>
  <c r="A57" i="89"/>
  <c r="B56" i="89"/>
  <c r="A56" i="89"/>
  <c r="B55" i="89"/>
  <c r="A55" i="89"/>
  <c r="B54" i="89"/>
  <c r="A54" i="89"/>
  <c r="B53" i="89"/>
  <c r="A53" i="89"/>
  <c r="BS52" i="89"/>
  <c r="BR52" i="89"/>
  <c r="BQ52" i="89"/>
  <c r="BP52" i="89"/>
  <c r="BO52" i="89"/>
  <c r="BN52" i="89"/>
  <c r="BM52" i="89"/>
  <c r="BL52" i="89"/>
  <c r="BK52" i="89"/>
  <c r="BJ52" i="89"/>
  <c r="BI52" i="89"/>
  <c r="BH52" i="89"/>
  <c r="BG52" i="89"/>
  <c r="BF52" i="89"/>
  <c r="BE52" i="89"/>
  <c r="A52" i="89"/>
  <c r="B50" i="89"/>
  <c r="A50" i="89"/>
  <c r="B49" i="89"/>
  <c r="A49" i="89"/>
  <c r="B48" i="89"/>
  <c r="A48" i="89"/>
  <c r="B47" i="89"/>
  <c r="A47" i="89"/>
  <c r="B46" i="89"/>
  <c r="A46" i="89"/>
  <c r="B45" i="89"/>
  <c r="A45" i="89"/>
  <c r="B44" i="89"/>
  <c r="A44" i="89"/>
  <c r="B43" i="89"/>
  <c r="A43" i="89"/>
  <c r="BS42" i="89"/>
  <c r="BR42" i="89"/>
  <c r="BQ42" i="89"/>
  <c r="BP42" i="89"/>
  <c r="BO42" i="89"/>
  <c r="BN42" i="89"/>
  <c r="BM42" i="89"/>
  <c r="BL42" i="89"/>
  <c r="BK42" i="89"/>
  <c r="BJ42" i="89"/>
  <c r="BI42" i="89"/>
  <c r="BH42" i="89"/>
  <c r="BG42" i="89"/>
  <c r="BF42" i="89"/>
  <c r="BE42" i="89"/>
  <c r="A42" i="89"/>
  <c r="B41" i="89"/>
  <c r="A41" i="89"/>
  <c r="B40" i="89"/>
  <c r="A40" i="89"/>
  <c r="B39" i="89"/>
  <c r="A39" i="89"/>
  <c r="B38" i="89"/>
  <c r="A38" i="89"/>
  <c r="B37" i="89"/>
  <c r="A37" i="89"/>
  <c r="B36" i="89"/>
  <c r="A36" i="89"/>
  <c r="B35" i="89"/>
  <c r="A35" i="89"/>
  <c r="B34" i="89"/>
  <c r="A34" i="89"/>
  <c r="B33" i="89"/>
  <c r="A33" i="89"/>
  <c r="BS32" i="89"/>
  <c r="BR32" i="89"/>
  <c r="BQ32" i="89"/>
  <c r="BP32" i="89"/>
  <c r="BO32" i="89"/>
  <c r="BN32" i="89"/>
  <c r="BM32" i="89"/>
  <c r="BL32" i="89"/>
  <c r="BK32" i="89"/>
  <c r="BJ32" i="89"/>
  <c r="BI32" i="89"/>
  <c r="BH32" i="89"/>
  <c r="BG32" i="89"/>
  <c r="BF32" i="89"/>
  <c r="BE32" i="89"/>
  <c r="A32" i="89"/>
  <c r="B30" i="89"/>
  <c r="A30" i="89"/>
  <c r="B29" i="89"/>
  <c r="A29" i="89"/>
  <c r="B28" i="89"/>
  <c r="A28" i="89"/>
  <c r="B27" i="89"/>
  <c r="A27" i="89"/>
  <c r="B26" i="89"/>
  <c r="A26" i="89"/>
  <c r="BS25" i="89"/>
  <c r="BR25" i="89"/>
  <c r="BQ25" i="89"/>
  <c r="BP25" i="89"/>
  <c r="BO25" i="89"/>
  <c r="BN25" i="89"/>
  <c r="BM25" i="89"/>
  <c r="BL25" i="89"/>
  <c r="BK25" i="89"/>
  <c r="BJ25" i="89"/>
  <c r="BI25" i="89"/>
  <c r="BH25" i="89"/>
  <c r="BG25" i="89"/>
  <c r="BF25" i="89"/>
  <c r="BE25" i="89"/>
  <c r="A25" i="89"/>
  <c r="B23" i="89"/>
  <c r="A23" i="89"/>
  <c r="B22" i="89"/>
  <c r="A22" i="89"/>
  <c r="B21" i="89"/>
  <c r="A21" i="89"/>
  <c r="B20" i="89"/>
  <c r="A20" i="89"/>
  <c r="B19" i="89"/>
  <c r="A19" i="89"/>
  <c r="B18" i="89"/>
  <c r="A18" i="89"/>
  <c r="B17" i="89"/>
  <c r="A17" i="89"/>
  <c r="B16" i="89"/>
  <c r="A16" i="89"/>
  <c r="B15" i="89"/>
  <c r="A15" i="89"/>
  <c r="B14" i="89"/>
  <c r="A14" i="89"/>
  <c r="B13" i="89"/>
  <c r="A13" i="89"/>
  <c r="B12" i="89"/>
  <c r="A12" i="89"/>
  <c r="BS11" i="89"/>
  <c r="BR11" i="89"/>
  <c r="BQ11" i="89"/>
  <c r="BP11" i="89"/>
  <c r="BO11" i="89"/>
  <c r="BN11" i="89"/>
  <c r="BM11" i="89"/>
  <c r="BL11" i="89"/>
  <c r="BK11" i="89"/>
  <c r="BJ11" i="89"/>
  <c r="BI11" i="89"/>
  <c r="BH11" i="89"/>
  <c r="BG11" i="89"/>
  <c r="BF11" i="89"/>
  <c r="BE11" i="89"/>
  <c r="A11" i="89"/>
  <c r="G2" i="89"/>
  <c r="B124" i="88"/>
  <c r="A124" i="88"/>
  <c r="B123" i="88"/>
  <c r="A123" i="88"/>
  <c r="B122" i="88"/>
  <c r="A122" i="88"/>
  <c r="B121" i="88"/>
  <c r="A121" i="88"/>
  <c r="B120" i="88"/>
  <c r="A120" i="88"/>
  <c r="BS118" i="88"/>
  <c r="BR118" i="88"/>
  <c r="BQ118" i="88"/>
  <c r="BP118" i="88"/>
  <c r="BO118" i="88"/>
  <c r="BN118" i="88"/>
  <c r="BM118" i="88"/>
  <c r="BL118" i="88"/>
  <c r="BK118" i="88"/>
  <c r="BJ118" i="88"/>
  <c r="BI118" i="88"/>
  <c r="BH118" i="88"/>
  <c r="BG118" i="88"/>
  <c r="BF118" i="88"/>
  <c r="BE118" i="88"/>
  <c r="A118" i="88"/>
  <c r="B116" i="88"/>
  <c r="A116" i="88"/>
  <c r="B115" i="88"/>
  <c r="A115" i="88"/>
  <c r="B114" i="88"/>
  <c r="A114" i="88"/>
  <c r="B113" i="88"/>
  <c r="A113" i="88"/>
  <c r="BS112" i="88"/>
  <c r="BR112" i="88"/>
  <c r="BQ112" i="88"/>
  <c r="BP112" i="88"/>
  <c r="BO112" i="88"/>
  <c r="BN112" i="88"/>
  <c r="BM112" i="88"/>
  <c r="BL112" i="88"/>
  <c r="BK112" i="88"/>
  <c r="BJ112" i="88"/>
  <c r="BI112" i="88"/>
  <c r="BH112" i="88"/>
  <c r="BG112" i="88"/>
  <c r="BF112" i="88"/>
  <c r="BE112" i="88"/>
  <c r="A112" i="88"/>
  <c r="B110" i="88"/>
  <c r="A110" i="88"/>
  <c r="B109" i="88"/>
  <c r="A109" i="88"/>
  <c r="B108" i="88"/>
  <c r="A108" i="88"/>
  <c r="BS107" i="88"/>
  <c r="BR107" i="88"/>
  <c r="BQ107" i="88"/>
  <c r="BP107" i="88"/>
  <c r="BO107" i="88"/>
  <c r="BN107" i="88"/>
  <c r="BM107" i="88"/>
  <c r="BL107" i="88"/>
  <c r="BK107" i="88"/>
  <c r="BJ107" i="88"/>
  <c r="BI107" i="88"/>
  <c r="BH107" i="88"/>
  <c r="BG107" i="88"/>
  <c r="BF107" i="88"/>
  <c r="BE107" i="88"/>
  <c r="A107" i="88"/>
  <c r="B105" i="88"/>
  <c r="A105" i="88"/>
  <c r="B104" i="88"/>
  <c r="A104" i="88"/>
  <c r="BS103" i="88"/>
  <c r="BR103" i="88"/>
  <c r="BQ103" i="88"/>
  <c r="BP103" i="88"/>
  <c r="BO103" i="88"/>
  <c r="BN103" i="88"/>
  <c r="BM103" i="88"/>
  <c r="BL103" i="88"/>
  <c r="BK103" i="88"/>
  <c r="BJ103" i="88"/>
  <c r="BI103" i="88"/>
  <c r="BH103" i="88"/>
  <c r="BG103" i="88"/>
  <c r="BF103" i="88"/>
  <c r="BE103" i="88"/>
  <c r="A103" i="88"/>
  <c r="B101" i="88"/>
  <c r="A101" i="88"/>
  <c r="B100" i="88"/>
  <c r="A100" i="88"/>
  <c r="B99" i="88"/>
  <c r="A99" i="88"/>
  <c r="B98" i="88"/>
  <c r="A98" i="88"/>
  <c r="B97" i="88"/>
  <c r="A97" i="88"/>
  <c r="BS96" i="88"/>
  <c r="BR96" i="88"/>
  <c r="BQ96" i="88"/>
  <c r="BP96" i="88"/>
  <c r="BO96" i="88"/>
  <c r="BN96" i="88"/>
  <c r="BM96" i="88"/>
  <c r="BL96" i="88"/>
  <c r="BK96" i="88"/>
  <c r="BJ96" i="88"/>
  <c r="BI96" i="88"/>
  <c r="BH96" i="88"/>
  <c r="BG96" i="88"/>
  <c r="BF96" i="88"/>
  <c r="BE96" i="88"/>
  <c r="A96" i="88"/>
  <c r="B94" i="88"/>
  <c r="A94" i="88"/>
  <c r="B93" i="88"/>
  <c r="A93" i="88"/>
  <c r="B92" i="88"/>
  <c r="A92" i="88"/>
  <c r="B91" i="88"/>
  <c r="A91" i="88"/>
  <c r="B90" i="88"/>
  <c r="A90" i="88"/>
  <c r="B89" i="88"/>
  <c r="A89" i="88"/>
  <c r="B88" i="88"/>
  <c r="A88" i="88"/>
  <c r="BS87" i="88"/>
  <c r="BR87" i="88"/>
  <c r="BQ87" i="88"/>
  <c r="BP87" i="88"/>
  <c r="BO87" i="88"/>
  <c r="BN87" i="88"/>
  <c r="BM87" i="88"/>
  <c r="BL87" i="88"/>
  <c r="BK87" i="88"/>
  <c r="BJ87" i="88"/>
  <c r="BI87" i="88"/>
  <c r="BH87" i="88"/>
  <c r="BG87" i="88"/>
  <c r="BF87" i="88"/>
  <c r="BE87" i="88"/>
  <c r="A87" i="88"/>
  <c r="B85" i="88"/>
  <c r="A85" i="88"/>
  <c r="B84" i="88"/>
  <c r="A84" i="88"/>
  <c r="B83" i="88"/>
  <c r="A83" i="88"/>
  <c r="B82" i="88"/>
  <c r="A82" i="88"/>
  <c r="B81" i="88"/>
  <c r="A81" i="88"/>
  <c r="B80" i="88"/>
  <c r="A80" i="88"/>
  <c r="BS79" i="88"/>
  <c r="BR79" i="88"/>
  <c r="BQ79" i="88"/>
  <c r="BP79" i="88"/>
  <c r="BO79" i="88"/>
  <c r="BN79" i="88"/>
  <c r="BM79" i="88"/>
  <c r="BL79" i="88"/>
  <c r="BK79" i="88"/>
  <c r="BJ79" i="88"/>
  <c r="BI79" i="88"/>
  <c r="BH79" i="88"/>
  <c r="BG79" i="88"/>
  <c r="BF79" i="88"/>
  <c r="BE79" i="88"/>
  <c r="A79" i="88"/>
  <c r="B77" i="88"/>
  <c r="A77" i="88"/>
  <c r="B76" i="88"/>
  <c r="A76" i="88"/>
  <c r="B75" i="88"/>
  <c r="A75" i="88"/>
  <c r="BS74" i="88"/>
  <c r="BR74" i="88"/>
  <c r="BQ74" i="88"/>
  <c r="BP74" i="88"/>
  <c r="BO74" i="88"/>
  <c r="BN74" i="88"/>
  <c r="BM74" i="88"/>
  <c r="BL74" i="88"/>
  <c r="BK74" i="88"/>
  <c r="BJ74" i="88"/>
  <c r="BI74" i="88"/>
  <c r="BH74" i="88"/>
  <c r="BG74" i="88"/>
  <c r="BF74" i="88"/>
  <c r="BE74" i="88"/>
  <c r="A74" i="88"/>
  <c r="B72" i="88"/>
  <c r="A72" i="88"/>
  <c r="B71" i="88"/>
  <c r="A71" i="88"/>
  <c r="B70" i="88"/>
  <c r="A70" i="88"/>
  <c r="B69" i="88"/>
  <c r="A69" i="88"/>
  <c r="BS68" i="88"/>
  <c r="BR68" i="88"/>
  <c r="BQ68" i="88"/>
  <c r="BP68" i="88"/>
  <c r="BO68" i="88"/>
  <c r="BN68" i="88"/>
  <c r="BM68" i="88"/>
  <c r="BL68" i="88"/>
  <c r="BK68" i="88"/>
  <c r="BJ68" i="88"/>
  <c r="BI68" i="88"/>
  <c r="BH68" i="88"/>
  <c r="BG68" i="88"/>
  <c r="BF68" i="88"/>
  <c r="BE68" i="88"/>
  <c r="A68" i="88"/>
  <c r="B66" i="88"/>
  <c r="A66" i="88"/>
  <c r="B65" i="88"/>
  <c r="A65" i="88"/>
  <c r="B64" i="88"/>
  <c r="A64" i="88"/>
  <c r="B63" i="88"/>
  <c r="A63" i="88"/>
  <c r="B62" i="88"/>
  <c r="A62" i="88"/>
  <c r="BS61" i="88"/>
  <c r="BR61" i="88"/>
  <c r="BQ61" i="88"/>
  <c r="BP61" i="88"/>
  <c r="BO61" i="88"/>
  <c r="BN61" i="88"/>
  <c r="BM61" i="88"/>
  <c r="BL61" i="88"/>
  <c r="BK61" i="88"/>
  <c r="BJ61" i="88"/>
  <c r="BI61" i="88"/>
  <c r="BH61" i="88"/>
  <c r="BG61" i="88"/>
  <c r="BF61" i="88"/>
  <c r="BE61" i="88"/>
  <c r="A61" i="88"/>
  <c r="B59" i="88"/>
  <c r="A59" i="88"/>
  <c r="B58" i="88"/>
  <c r="A58" i="88"/>
  <c r="B57" i="88"/>
  <c r="A57" i="88"/>
  <c r="B56" i="88"/>
  <c r="A56" i="88"/>
  <c r="B55" i="88"/>
  <c r="A55" i="88"/>
  <c r="B54" i="88"/>
  <c r="A54" i="88"/>
  <c r="B53" i="88"/>
  <c r="A53" i="88"/>
  <c r="BS52" i="88"/>
  <c r="BR52" i="88"/>
  <c r="BQ52" i="88"/>
  <c r="BP52" i="88"/>
  <c r="BO52" i="88"/>
  <c r="BN52" i="88"/>
  <c r="BM52" i="88"/>
  <c r="BL52" i="88"/>
  <c r="BK52" i="88"/>
  <c r="BJ52" i="88"/>
  <c r="BI52" i="88"/>
  <c r="BH52" i="88"/>
  <c r="BG52" i="88"/>
  <c r="BF52" i="88"/>
  <c r="BE52" i="88"/>
  <c r="A52" i="88"/>
  <c r="B50" i="88"/>
  <c r="A50" i="88"/>
  <c r="B49" i="88"/>
  <c r="A49" i="88"/>
  <c r="B48" i="88"/>
  <c r="A48" i="88"/>
  <c r="B47" i="88"/>
  <c r="A47" i="88"/>
  <c r="B46" i="88"/>
  <c r="A46" i="88"/>
  <c r="B45" i="88"/>
  <c r="A45" i="88"/>
  <c r="B44" i="88"/>
  <c r="A44" i="88"/>
  <c r="B43" i="88"/>
  <c r="A43" i="88"/>
  <c r="BS42" i="88"/>
  <c r="BR42" i="88"/>
  <c r="BQ42" i="88"/>
  <c r="BP42" i="88"/>
  <c r="BO42" i="88"/>
  <c r="BN42" i="88"/>
  <c r="BM42" i="88"/>
  <c r="BL42" i="88"/>
  <c r="BK42" i="88"/>
  <c r="BJ42" i="88"/>
  <c r="BI42" i="88"/>
  <c r="BH42" i="88"/>
  <c r="BG42" i="88"/>
  <c r="BF42" i="88"/>
  <c r="BE42" i="88"/>
  <c r="A42" i="88"/>
  <c r="B41" i="88"/>
  <c r="A41" i="88"/>
  <c r="B40" i="88"/>
  <c r="A40" i="88"/>
  <c r="B39" i="88"/>
  <c r="A39" i="88"/>
  <c r="B38" i="88"/>
  <c r="A38" i="88"/>
  <c r="B37" i="88"/>
  <c r="A37" i="88"/>
  <c r="B36" i="88"/>
  <c r="A36" i="88"/>
  <c r="B35" i="88"/>
  <c r="A35" i="88"/>
  <c r="B34" i="88"/>
  <c r="A34" i="88"/>
  <c r="B33" i="88"/>
  <c r="A33" i="88"/>
  <c r="BS32" i="88"/>
  <c r="BR32" i="88"/>
  <c r="BQ32" i="88"/>
  <c r="BP32" i="88"/>
  <c r="BO32" i="88"/>
  <c r="BN32" i="88"/>
  <c r="BM32" i="88"/>
  <c r="BL32" i="88"/>
  <c r="BK32" i="88"/>
  <c r="BJ32" i="88"/>
  <c r="BI32" i="88"/>
  <c r="BH32" i="88"/>
  <c r="BG32" i="88"/>
  <c r="BF32" i="88"/>
  <c r="BE32" i="88"/>
  <c r="A32" i="88"/>
  <c r="B30" i="88"/>
  <c r="A30" i="88"/>
  <c r="B29" i="88"/>
  <c r="A29" i="88"/>
  <c r="B28" i="88"/>
  <c r="A28" i="88"/>
  <c r="B27" i="88"/>
  <c r="A27" i="88"/>
  <c r="B26" i="88"/>
  <c r="A26" i="88"/>
  <c r="BS25" i="88"/>
  <c r="BR25" i="88"/>
  <c r="BQ25" i="88"/>
  <c r="BP25" i="88"/>
  <c r="BO25" i="88"/>
  <c r="BN25" i="88"/>
  <c r="BM25" i="88"/>
  <c r="BL25" i="88"/>
  <c r="BK25" i="88"/>
  <c r="BJ25" i="88"/>
  <c r="BI25" i="88"/>
  <c r="BH25" i="88"/>
  <c r="BG25" i="88"/>
  <c r="BF25" i="88"/>
  <c r="BE25" i="88"/>
  <c r="A25" i="88"/>
  <c r="B23" i="88"/>
  <c r="A23" i="88"/>
  <c r="B22" i="88"/>
  <c r="A22" i="88"/>
  <c r="B21" i="88"/>
  <c r="A21" i="88"/>
  <c r="B20" i="88"/>
  <c r="A20" i="88"/>
  <c r="B19" i="88"/>
  <c r="A19" i="88"/>
  <c r="B18" i="88"/>
  <c r="A18" i="88"/>
  <c r="B17" i="88"/>
  <c r="A17" i="88"/>
  <c r="B16" i="88"/>
  <c r="A16" i="88"/>
  <c r="B15" i="88"/>
  <c r="A15" i="88"/>
  <c r="B14" i="88"/>
  <c r="A14" i="88"/>
  <c r="B13" i="88"/>
  <c r="A13" i="88"/>
  <c r="B12" i="88"/>
  <c r="A12" i="88"/>
  <c r="BS11" i="88"/>
  <c r="BR11" i="88"/>
  <c r="BQ11" i="88"/>
  <c r="BP11" i="88"/>
  <c r="BO11" i="88"/>
  <c r="BN11" i="88"/>
  <c r="BM11" i="88"/>
  <c r="BL11" i="88"/>
  <c r="BK11" i="88"/>
  <c r="BJ11" i="88"/>
  <c r="BI11" i="88"/>
  <c r="BH11" i="88"/>
  <c r="BG11" i="88"/>
  <c r="BF11" i="88"/>
  <c r="BE11" i="88"/>
  <c r="A11" i="88"/>
  <c r="G2" i="88"/>
  <c r="B124" i="87"/>
  <c r="A124" i="87"/>
  <c r="B123" i="87"/>
  <c r="A123" i="87"/>
  <c r="B122" i="87"/>
  <c r="A122" i="87"/>
  <c r="B121" i="87"/>
  <c r="A121" i="87"/>
  <c r="B120" i="87"/>
  <c r="A120" i="87"/>
  <c r="BS118" i="87"/>
  <c r="BR118" i="87"/>
  <c r="BQ118" i="87"/>
  <c r="BP118" i="87"/>
  <c r="BO118" i="87"/>
  <c r="BN118" i="87"/>
  <c r="BM118" i="87"/>
  <c r="BL118" i="87"/>
  <c r="BK118" i="87"/>
  <c r="BJ118" i="87"/>
  <c r="BI118" i="87"/>
  <c r="BH118" i="87"/>
  <c r="BG118" i="87"/>
  <c r="BF118" i="87"/>
  <c r="BE118" i="87"/>
  <c r="A118" i="87"/>
  <c r="B116" i="87"/>
  <c r="A116" i="87"/>
  <c r="B115" i="87"/>
  <c r="A115" i="87"/>
  <c r="B114" i="87"/>
  <c r="A114" i="87"/>
  <c r="B113" i="87"/>
  <c r="A113" i="87"/>
  <c r="BS112" i="87"/>
  <c r="BR112" i="87"/>
  <c r="BQ112" i="87"/>
  <c r="BP112" i="87"/>
  <c r="BO112" i="87"/>
  <c r="BN112" i="87"/>
  <c r="BM112" i="87"/>
  <c r="BL112" i="87"/>
  <c r="BK112" i="87"/>
  <c r="BJ112" i="87"/>
  <c r="BI112" i="87"/>
  <c r="BH112" i="87"/>
  <c r="BG112" i="87"/>
  <c r="BF112" i="87"/>
  <c r="BE112" i="87"/>
  <c r="A112" i="87"/>
  <c r="B110" i="87"/>
  <c r="A110" i="87"/>
  <c r="B109" i="87"/>
  <c r="A109" i="87"/>
  <c r="B108" i="87"/>
  <c r="A108" i="87"/>
  <c r="BS107" i="87"/>
  <c r="BR107" i="87"/>
  <c r="BQ107" i="87"/>
  <c r="BP107" i="87"/>
  <c r="BO107" i="87"/>
  <c r="BN107" i="87"/>
  <c r="BM107" i="87"/>
  <c r="BL107" i="87"/>
  <c r="BK107" i="87"/>
  <c r="BJ107" i="87"/>
  <c r="BI107" i="87"/>
  <c r="BH107" i="87"/>
  <c r="BG107" i="87"/>
  <c r="BF107" i="87"/>
  <c r="BE107" i="87"/>
  <c r="A107" i="87"/>
  <c r="B105" i="87"/>
  <c r="A105" i="87"/>
  <c r="B104" i="87"/>
  <c r="A104" i="87"/>
  <c r="BS103" i="87"/>
  <c r="BR103" i="87"/>
  <c r="BQ103" i="87"/>
  <c r="BP103" i="87"/>
  <c r="BO103" i="87"/>
  <c r="BN103" i="87"/>
  <c r="BM103" i="87"/>
  <c r="BL103" i="87"/>
  <c r="BK103" i="87"/>
  <c r="BJ103" i="87"/>
  <c r="BI103" i="87"/>
  <c r="BH103" i="87"/>
  <c r="BG103" i="87"/>
  <c r="BF103" i="87"/>
  <c r="BE103" i="87"/>
  <c r="A103" i="87"/>
  <c r="B101" i="87"/>
  <c r="A101" i="87"/>
  <c r="B100" i="87"/>
  <c r="A100" i="87"/>
  <c r="B99" i="87"/>
  <c r="A99" i="87"/>
  <c r="B98" i="87"/>
  <c r="A98" i="87"/>
  <c r="B97" i="87"/>
  <c r="A97" i="87"/>
  <c r="BS96" i="87"/>
  <c r="BR96" i="87"/>
  <c r="BQ96" i="87"/>
  <c r="BP96" i="87"/>
  <c r="BO96" i="87"/>
  <c r="BN96" i="87"/>
  <c r="BM96" i="87"/>
  <c r="BL96" i="87"/>
  <c r="BK96" i="87"/>
  <c r="BJ96" i="87"/>
  <c r="BI96" i="87"/>
  <c r="BH96" i="87"/>
  <c r="BG96" i="87"/>
  <c r="BF96" i="87"/>
  <c r="BE96" i="87"/>
  <c r="A96" i="87"/>
  <c r="B94" i="87"/>
  <c r="A94" i="87"/>
  <c r="B93" i="87"/>
  <c r="A93" i="87"/>
  <c r="B92" i="87"/>
  <c r="A92" i="87"/>
  <c r="B91" i="87"/>
  <c r="A91" i="87"/>
  <c r="B90" i="87"/>
  <c r="A90" i="87"/>
  <c r="B89" i="87"/>
  <c r="A89" i="87"/>
  <c r="B88" i="87"/>
  <c r="A88" i="87"/>
  <c r="BS87" i="87"/>
  <c r="BR87" i="87"/>
  <c r="BQ87" i="87"/>
  <c r="BP87" i="87"/>
  <c r="BO87" i="87"/>
  <c r="BN87" i="87"/>
  <c r="BM87" i="87"/>
  <c r="BL87" i="87"/>
  <c r="BK87" i="87"/>
  <c r="BJ87" i="87"/>
  <c r="BI87" i="87"/>
  <c r="BH87" i="87"/>
  <c r="BG87" i="87"/>
  <c r="BF87" i="87"/>
  <c r="BE87" i="87"/>
  <c r="A87" i="87"/>
  <c r="B85" i="87"/>
  <c r="A85" i="87"/>
  <c r="B84" i="87"/>
  <c r="A84" i="87"/>
  <c r="B83" i="87"/>
  <c r="A83" i="87"/>
  <c r="B82" i="87"/>
  <c r="A82" i="87"/>
  <c r="B81" i="87"/>
  <c r="A81" i="87"/>
  <c r="B80" i="87"/>
  <c r="A80" i="87"/>
  <c r="BS79" i="87"/>
  <c r="BR79" i="87"/>
  <c r="BQ79" i="87"/>
  <c r="BP79" i="87"/>
  <c r="BO79" i="87"/>
  <c r="BN79" i="87"/>
  <c r="BM79" i="87"/>
  <c r="BL79" i="87"/>
  <c r="BK79" i="87"/>
  <c r="BJ79" i="87"/>
  <c r="BI79" i="87"/>
  <c r="BH79" i="87"/>
  <c r="BG79" i="87"/>
  <c r="BF79" i="87"/>
  <c r="BE79" i="87"/>
  <c r="A79" i="87"/>
  <c r="B77" i="87"/>
  <c r="A77" i="87"/>
  <c r="B76" i="87"/>
  <c r="A76" i="87"/>
  <c r="B75" i="87"/>
  <c r="A75" i="87"/>
  <c r="BS74" i="87"/>
  <c r="BR74" i="87"/>
  <c r="BQ74" i="87"/>
  <c r="BP74" i="87"/>
  <c r="BO74" i="87"/>
  <c r="BN74" i="87"/>
  <c r="BM74" i="87"/>
  <c r="BL74" i="87"/>
  <c r="BK74" i="87"/>
  <c r="BJ74" i="87"/>
  <c r="BI74" i="87"/>
  <c r="BH74" i="87"/>
  <c r="BG74" i="87"/>
  <c r="BF74" i="87"/>
  <c r="BE74" i="87"/>
  <c r="A74" i="87"/>
  <c r="B72" i="87"/>
  <c r="A72" i="87"/>
  <c r="B71" i="87"/>
  <c r="A71" i="87"/>
  <c r="B70" i="87"/>
  <c r="A70" i="87"/>
  <c r="B69" i="87"/>
  <c r="A69" i="87"/>
  <c r="BS68" i="87"/>
  <c r="BR68" i="87"/>
  <c r="BQ68" i="87"/>
  <c r="BP68" i="87"/>
  <c r="BO68" i="87"/>
  <c r="BN68" i="87"/>
  <c r="BM68" i="87"/>
  <c r="BL68" i="87"/>
  <c r="BK68" i="87"/>
  <c r="BJ68" i="87"/>
  <c r="BI68" i="87"/>
  <c r="BH68" i="87"/>
  <c r="BG68" i="87"/>
  <c r="BF68" i="87"/>
  <c r="BE68" i="87"/>
  <c r="A68" i="87"/>
  <c r="B66" i="87"/>
  <c r="A66" i="87"/>
  <c r="B65" i="87"/>
  <c r="A65" i="87"/>
  <c r="B64" i="87"/>
  <c r="A64" i="87"/>
  <c r="B63" i="87"/>
  <c r="A63" i="87"/>
  <c r="B62" i="87"/>
  <c r="A62" i="87"/>
  <c r="BS61" i="87"/>
  <c r="BR61" i="87"/>
  <c r="BQ61" i="87"/>
  <c r="BP61" i="87"/>
  <c r="BO61" i="87"/>
  <c r="BN61" i="87"/>
  <c r="BM61" i="87"/>
  <c r="BL61" i="87"/>
  <c r="BK61" i="87"/>
  <c r="BJ61" i="87"/>
  <c r="BI61" i="87"/>
  <c r="BH61" i="87"/>
  <c r="BG61" i="87"/>
  <c r="BF61" i="87"/>
  <c r="BE61" i="87"/>
  <c r="A61" i="87"/>
  <c r="B59" i="87"/>
  <c r="A59" i="87"/>
  <c r="B58" i="87"/>
  <c r="A58" i="87"/>
  <c r="B57" i="87"/>
  <c r="A57" i="87"/>
  <c r="B56" i="87"/>
  <c r="A56" i="87"/>
  <c r="B55" i="87"/>
  <c r="A55" i="87"/>
  <c r="B54" i="87"/>
  <c r="A54" i="87"/>
  <c r="B53" i="87"/>
  <c r="A53" i="87"/>
  <c r="BS52" i="87"/>
  <c r="BR52" i="87"/>
  <c r="BQ52" i="87"/>
  <c r="BP52" i="87"/>
  <c r="BO52" i="87"/>
  <c r="BN52" i="87"/>
  <c r="BM52" i="87"/>
  <c r="BL52" i="87"/>
  <c r="BK52" i="87"/>
  <c r="BJ52" i="87"/>
  <c r="BI52" i="87"/>
  <c r="BH52" i="87"/>
  <c r="BG52" i="87"/>
  <c r="BF52" i="87"/>
  <c r="BE52" i="87"/>
  <c r="A52" i="87"/>
  <c r="B50" i="87"/>
  <c r="A50" i="87"/>
  <c r="B49" i="87"/>
  <c r="A49" i="87"/>
  <c r="B48" i="87"/>
  <c r="A48" i="87"/>
  <c r="B47" i="87"/>
  <c r="A47" i="87"/>
  <c r="B46" i="87"/>
  <c r="A46" i="87"/>
  <c r="B45" i="87"/>
  <c r="A45" i="87"/>
  <c r="B44" i="87"/>
  <c r="A44" i="87"/>
  <c r="B43" i="87"/>
  <c r="A43" i="87"/>
  <c r="BS42" i="87"/>
  <c r="BR42" i="87"/>
  <c r="BQ42" i="87"/>
  <c r="BP42" i="87"/>
  <c r="BO42" i="87"/>
  <c r="BN42" i="87"/>
  <c r="BM42" i="87"/>
  <c r="BL42" i="87"/>
  <c r="BK42" i="87"/>
  <c r="BJ42" i="87"/>
  <c r="BI42" i="87"/>
  <c r="BH42" i="87"/>
  <c r="BG42" i="87"/>
  <c r="BF42" i="87"/>
  <c r="BE42" i="87"/>
  <c r="A42" i="87"/>
  <c r="B41" i="87"/>
  <c r="A41" i="87"/>
  <c r="B40" i="87"/>
  <c r="A40" i="87"/>
  <c r="B39" i="87"/>
  <c r="A39" i="87"/>
  <c r="B38" i="87"/>
  <c r="A38" i="87"/>
  <c r="B37" i="87"/>
  <c r="A37" i="87"/>
  <c r="B36" i="87"/>
  <c r="A36" i="87"/>
  <c r="B35" i="87"/>
  <c r="A35" i="87"/>
  <c r="B34" i="87"/>
  <c r="A34" i="87"/>
  <c r="B33" i="87"/>
  <c r="A33" i="87"/>
  <c r="BS32" i="87"/>
  <c r="BR32" i="87"/>
  <c r="BQ32" i="87"/>
  <c r="BP32" i="87"/>
  <c r="BO32" i="87"/>
  <c r="BN32" i="87"/>
  <c r="BM32" i="87"/>
  <c r="BL32" i="87"/>
  <c r="BK32" i="87"/>
  <c r="BJ32" i="87"/>
  <c r="BI32" i="87"/>
  <c r="BH32" i="87"/>
  <c r="BG32" i="87"/>
  <c r="BF32" i="87"/>
  <c r="BE32" i="87"/>
  <c r="A32" i="87"/>
  <c r="B30" i="87"/>
  <c r="A30" i="87"/>
  <c r="B29" i="87"/>
  <c r="A29" i="87"/>
  <c r="B28" i="87"/>
  <c r="A28" i="87"/>
  <c r="B27" i="87"/>
  <c r="A27" i="87"/>
  <c r="B26" i="87"/>
  <c r="A26" i="87"/>
  <c r="BS25" i="87"/>
  <c r="BR25" i="87"/>
  <c r="BQ25" i="87"/>
  <c r="BP25" i="87"/>
  <c r="BO25" i="87"/>
  <c r="BN25" i="87"/>
  <c r="BM25" i="87"/>
  <c r="BL25" i="87"/>
  <c r="BK25" i="87"/>
  <c r="BJ25" i="87"/>
  <c r="BI25" i="87"/>
  <c r="BH25" i="87"/>
  <c r="BG25" i="87"/>
  <c r="BF25" i="87"/>
  <c r="BE25" i="87"/>
  <c r="A25" i="87"/>
  <c r="B23" i="87"/>
  <c r="A23" i="87"/>
  <c r="B22" i="87"/>
  <c r="A22" i="87"/>
  <c r="B21" i="87"/>
  <c r="A21" i="87"/>
  <c r="B20" i="87"/>
  <c r="A20" i="87"/>
  <c r="B19" i="87"/>
  <c r="A19" i="87"/>
  <c r="B18" i="87"/>
  <c r="A18" i="87"/>
  <c r="B17" i="87"/>
  <c r="A17" i="87"/>
  <c r="B16" i="87"/>
  <c r="A16" i="87"/>
  <c r="B15" i="87"/>
  <c r="A15" i="87"/>
  <c r="B14" i="87"/>
  <c r="A14" i="87"/>
  <c r="B13" i="87"/>
  <c r="A13" i="87"/>
  <c r="B12" i="87"/>
  <c r="A12" i="87"/>
  <c r="BS11" i="87"/>
  <c r="BR11" i="87"/>
  <c r="BQ11" i="87"/>
  <c r="BP11" i="87"/>
  <c r="BO11" i="87"/>
  <c r="BN11" i="87"/>
  <c r="BM11" i="87"/>
  <c r="BL11" i="87"/>
  <c r="BK11" i="87"/>
  <c r="BJ11" i="87"/>
  <c r="BI11" i="87"/>
  <c r="BH11" i="87"/>
  <c r="BG11" i="87"/>
  <c r="BF11" i="87"/>
  <c r="BE11" i="87"/>
  <c r="A11" i="87"/>
  <c r="G2" i="87"/>
  <c r="B124" i="86"/>
  <c r="A124" i="86"/>
  <c r="B123" i="86"/>
  <c r="A123" i="86"/>
  <c r="B122" i="86"/>
  <c r="A122" i="86"/>
  <c r="B121" i="86"/>
  <c r="A121" i="86"/>
  <c r="B120" i="86"/>
  <c r="A120" i="86"/>
  <c r="BS118" i="86"/>
  <c r="BR118" i="86"/>
  <c r="BQ118" i="86"/>
  <c r="BP118" i="86"/>
  <c r="BO118" i="86"/>
  <c r="BN118" i="86"/>
  <c r="BM118" i="86"/>
  <c r="BL118" i="86"/>
  <c r="BK118" i="86"/>
  <c r="BJ118" i="86"/>
  <c r="BI118" i="86"/>
  <c r="BH118" i="86"/>
  <c r="BG118" i="86"/>
  <c r="BF118" i="86"/>
  <c r="BE118" i="86"/>
  <c r="A118" i="86"/>
  <c r="B116" i="86"/>
  <c r="A116" i="86"/>
  <c r="B115" i="86"/>
  <c r="A115" i="86"/>
  <c r="B114" i="86"/>
  <c r="A114" i="86"/>
  <c r="B113" i="86"/>
  <c r="A113" i="86"/>
  <c r="BS112" i="86"/>
  <c r="BR112" i="86"/>
  <c r="BQ112" i="86"/>
  <c r="BP112" i="86"/>
  <c r="BO112" i="86"/>
  <c r="BN112" i="86"/>
  <c r="BM112" i="86"/>
  <c r="BL112" i="86"/>
  <c r="BK112" i="86"/>
  <c r="BJ112" i="86"/>
  <c r="BI112" i="86"/>
  <c r="BH112" i="86"/>
  <c r="BG112" i="86"/>
  <c r="BF112" i="86"/>
  <c r="BE112" i="86"/>
  <c r="A112" i="86"/>
  <c r="B110" i="86"/>
  <c r="A110" i="86"/>
  <c r="B109" i="86"/>
  <c r="A109" i="86"/>
  <c r="B108" i="86"/>
  <c r="A108" i="86"/>
  <c r="BS107" i="86"/>
  <c r="BR107" i="86"/>
  <c r="BQ107" i="86"/>
  <c r="BP107" i="86"/>
  <c r="BO107" i="86"/>
  <c r="BN107" i="86"/>
  <c r="BM107" i="86"/>
  <c r="BL107" i="86"/>
  <c r="BK107" i="86"/>
  <c r="BJ107" i="86"/>
  <c r="BI107" i="86"/>
  <c r="BH107" i="86"/>
  <c r="BG107" i="86"/>
  <c r="BF107" i="86"/>
  <c r="BE107" i="86"/>
  <c r="A107" i="86"/>
  <c r="B105" i="86"/>
  <c r="A105" i="86"/>
  <c r="B104" i="86"/>
  <c r="A104" i="86"/>
  <c r="BS103" i="86"/>
  <c r="BR103" i="86"/>
  <c r="BQ103" i="86"/>
  <c r="BP103" i="86"/>
  <c r="BO103" i="86"/>
  <c r="BN103" i="86"/>
  <c r="BM103" i="86"/>
  <c r="BL103" i="86"/>
  <c r="BK103" i="86"/>
  <c r="BJ103" i="86"/>
  <c r="BI103" i="86"/>
  <c r="BH103" i="86"/>
  <c r="BG103" i="86"/>
  <c r="BF103" i="86"/>
  <c r="BE103" i="86"/>
  <c r="A103" i="86"/>
  <c r="B101" i="86"/>
  <c r="A101" i="86"/>
  <c r="B100" i="86"/>
  <c r="A100" i="86"/>
  <c r="B99" i="86"/>
  <c r="A99" i="86"/>
  <c r="B98" i="86"/>
  <c r="A98" i="86"/>
  <c r="B97" i="86"/>
  <c r="A97" i="86"/>
  <c r="BS96" i="86"/>
  <c r="BR96" i="86"/>
  <c r="BQ96" i="86"/>
  <c r="BP96" i="86"/>
  <c r="BO96" i="86"/>
  <c r="BN96" i="86"/>
  <c r="BM96" i="86"/>
  <c r="BL96" i="86"/>
  <c r="BK96" i="86"/>
  <c r="BJ96" i="86"/>
  <c r="BI96" i="86"/>
  <c r="BH96" i="86"/>
  <c r="BG96" i="86"/>
  <c r="BF96" i="86"/>
  <c r="BE96" i="86"/>
  <c r="A96" i="86"/>
  <c r="B94" i="86"/>
  <c r="A94" i="86"/>
  <c r="B93" i="86"/>
  <c r="A93" i="86"/>
  <c r="B92" i="86"/>
  <c r="A92" i="86"/>
  <c r="B91" i="86"/>
  <c r="A91" i="86"/>
  <c r="B90" i="86"/>
  <c r="A90" i="86"/>
  <c r="B89" i="86"/>
  <c r="A89" i="86"/>
  <c r="B88" i="86"/>
  <c r="A88" i="86"/>
  <c r="BS87" i="86"/>
  <c r="BR87" i="86"/>
  <c r="BQ87" i="86"/>
  <c r="BP87" i="86"/>
  <c r="BO87" i="86"/>
  <c r="BN87" i="86"/>
  <c r="BM87" i="86"/>
  <c r="BL87" i="86"/>
  <c r="BK87" i="86"/>
  <c r="BJ87" i="86"/>
  <c r="BI87" i="86"/>
  <c r="BH87" i="86"/>
  <c r="BG87" i="86"/>
  <c r="BF87" i="86"/>
  <c r="BE87" i="86"/>
  <c r="A87" i="86"/>
  <c r="B85" i="86"/>
  <c r="A85" i="86"/>
  <c r="B84" i="86"/>
  <c r="A84" i="86"/>
  <c r="B83" i="86"/>
  <c r="A83" i="86"/>
  <c r="B82" i="86"/>
  <c r="A82" i="86"/>
  <c r="B81" i="86"/>
  <c r="A81" i="86"/>
  <c r="B80" i="86"/>
  <c r="A80" i="86"/>
  <c r="BS79" i="86"/>
  <c r="BR79" i="86"/>
  <c r="BQ79" i="86"/>
  <c r="BP79" i="86"/>
  <c r="BO79" i="86"/>
  <c r="BN79" i="86"/>
  <c r="BM79" i="86"/>
  <c r="BL79" i="86"/>
  <c r="BK79" i="86"/>
  <c r="BJ79" i="86"/>
  <c r="BI79" i="86"/>
  <c r="BH79" i="86"/>
  <c r="BG79" i="86"/>
  <c r="BF79" i="86"/>
  <c r="BE79" i="86"/>
  <c r="A79" i="86"/>
  <c r="B77" i="86"/>
  <c r="A77" i="86"/>
  <c r="B76" i="86"/>
  <c r="A76" i="86"/>
  <c r="B75" i="86"/>
  <c r="A75" i="86"/>
  <c r="BS74" i="86"/>
  <c r="BR74" i="86"/>
  <c r="BQ74" i="86"/>
  <c r="BP74" i="86"/>
  <c r="BO74" i="86"/>
  <c r="BN74" i="86"/>
  <c r="BM74" i="86"/>
  <c r="BL74" i="86"/>
  <c r="BK74" i="86"/>
  <c r="BJ74" i="86"/>
  <c r="BI74" i="86"/>
  <c r="BH74" i="86"/>
  <c r="BG74" i="86"/>
  <c r="BF74" i="86"/>
  <c r="BE74" i="86"/>
  <c r="A74" i="86"/>
  <c r="B72" i="86"/>
  <c r="A72" i="86"/>
  <c r="B71" i="86"/>
  <c r="A71" i="86"/>
  <c r="B70" i="86"/>
  <c r="A70" i="86"/>
  <c r="B69" i="86"/>
  <c r="A69" i="86"/>
  <c r="BS68" i="86"/>
  <c r="BR68" i="86"/>
  <c r="BQ68" i="86"/>
  <c r="BP68" i="86"/>
  <c r="BO68" i="86"/>
  <c r="BN68" i="86"/>
  <c r="BM68" i="86"/>
  <c r="BL68" i="86"/>
  <c r="BK68" i="86"/>
  <c r="BJ68" i="86"/>
  <c r="BI68" i="86"/>
  <c r="BH68" i="86"/>
  <c r="BG68" i="86"/>
  <c r="BF68" i="86"/>
  <c r="BE68" i="86"/>
  <c r="A68" i="86"/>
  <c r="B66" i="86"/>
  <c r="A66" i="86"/>
  <c r="B65" i="86"/>
  <c r="A65" i="86"/>
  <c r="B64" i="86"/>
  <c r="A64" i="86"/>
  <c r="B63" i="86"/>
  <c r="A63" i="86"/>
  <c r="B62" i="86"/>
  <c r="A62" i="86"/>
  <c r="BS61" i="86"/>
  <c r="BR61" i="86"/>
  <c r="BQ61" i="86"/>
  <c r="BP61" i="86"/>
  <c r="BO61" i="86"/>
  <c r="BN61" i="86"/>
  <c r="BM61" i="86"/>
  <c r="BL61" i="86"/>
  <c r="BK61" i="86"/>
  <c r="BJ61" i="86"/>
  <c r="BI61" i="86"/>
  <c r="BH61" i="86"/>
  <c r="BG61" i="86"/>
  <c r="BF61" i="86"/>
  <c r="BE61" i="86"/>
  <c r="A61" i="86"/>
  <c r="B59" i="86"/>
  <c r="A59" i="86"/>
  <c r="B58" i="86"/>
  <c r="A58" i="86"/>
  <c r="B57" i="86"/>
  <c r="A57" i="86"/>
  <c r="B56" i="86"/>
  <c r="A56" i="86"/>
  <c r="B55" i="86"/>
  <c r="A55" i="86"/>
  <c r="B54" i="86"/>
  <c r="A54" i="86"/>
  <c r="B53" i="86"/>
  <c r="A53" i="86"/>
  <c r="BS52" i="86"/>
  <c r="BR52" i="86"/>
  <c r="BQ52" i="86"/>
  <c r="BP52" i="86"/>
  <c r="BO52" i="86"/>
  <c r="BN52" i="86"/>
  <c r="BM52" i="86"/>
  <c r="BL52" i="86"/>
  <c r="BK52" i="86"/>
  <c r="BJ52" i="86"/>
  <c r="BI52" i="86"/>
  <c r="BH52" i="86"/>
  <c r="BG52" i="86"/>
  <c r="BF52" i="86"/>
  <c r="BE52" i="86"/>
  <c r="A52" i="86"/>
  <c r="B50" i="86"/>
  <c r="A50" i="86"/>
  <c r="B49" i="86"/>
  <c r="A49" i="86"/>
  <c r="B48" i="86"/>
  <c r="A48" i="86"/>
  <c r="B47" i="86"/>
  <c r="A47" i="86"/>
  <c r="B46" i="86"/>
  <c r="A46" i="86"/>
  <c r="B45" i="86"/>
  <c r="A45" i="86"/>
  <c r="B44" i="86"/>
  <c r="A44" i="86"/>
  <c r="B43" i="86"/>
  <c r="A43" i="86"/>
  <c r="BS42" i="86"/>
  <c r="BR42" i="86"/>
  <c r="BQ42" i="86"/>
  <c r="BP42" i="86"/>
  <c r="BO42" i="86"/>
  <c r="BN42" i="86"/>
  <c r="BM42" i="86"/>
  <c r="BL42" i="86"/>
  <c r="BK42" i="86"/>
  <c r="BJ42" i="86"/>
  <c r="BI42" i="86"/>
  <c r="BH42" i="86"/>
  <c r="BG42" i="86"/>
  <c r="BF42" i="86"/>
  <c r="BE42" i="86"/>
  <c r="A42" i="86"/>
  <c r="B41" i="86"/>
  <c r="A41" i="86"/>
  <c r="B40" i="86"/>
  <c r="A40" i="86"/>
  <c r="B39" i="86"/>
  <c r="A39" i="86"/>
  <c r="B38" i="86"/>
  <c r="A38" i="86"/>
  <c r="B37" i="86"/>
  <c r="A37" i="86"/>
  <c r="B36" i="86"/>
  <c r="A36" i="86"/>
  <c r="B35" i="86"/>
  <c r="A35" i="86"/>
  <c r="B34" i="86"/>
  <c r="A34" i="86"/>
  <c r="B33" i="86"/>
  <c r="A33" i="86"/>
  <c r="BS32" i="86"/>
  <c r="BR32" i="86"/>
  <c r="BQ32" i="86"/>
  <c r="BP32" i="86"/>
  <c r="BO32" i="86"/>
  <c r="BN32" i="86"/>
  <c r="BM32" i="86"/>
  <c r="BL32" i="86"/>
  <c r="BK32" i="86"/>
  <c r="BJ32" i="86"/>
  <c r="BI32" i="86"/>
  <c r="BH32" i="86"/>
  <c r="BG32" i="86"/>
  <c r="BF32" i="86"/>
  <c r="BE32" i="86"/>
  <c r="A32" i="86"/>
  <c r="B30" i="86"/>
  <c r="A30" i="86"/>
  <c r="B29" i="86"/>
  <c r="A29" i="86"/>
  <c r="B28" i="86"/>
  <c r="A28" i="86"/>
  <c r="B27" i="86"/>
  <c r="A27" i="86"/>
  <c r="B26" i="86"/>
  <c r="A26" i="86"/>
  <c r="BS25" i="86"/>
  <c r="BR25" i="86"/>
  <c r="BQ25" i="86"/>
  <c r="BP25" i="86"/>
  <c r="BO25" i="86"/>
  <c r="BN25" i="86"/>
  <c r="BM25" i="86"/>
  <c r="BL25" i="86"/>
  <c r="BK25" i="86"/>
  <c r="BJ25" i="86"/>
  <c r="BI25" i="86"/>
  <c r="BH25" i="86"/>
  <c r="BG25" i="86"/>
  <c r="BF25" i="86"/>
  <c r="BE25" i="86"/>
  <c r="A25" i="86"/>
  <c r="B23" i="86"/>
  <c r="A23" i="86"/>
  <c r="B22" i="86"/>
  <c r="A22" i="86"/>
  <c r="B21" i="86"/>
  <c r="A21" i="86"/>
  <c r="B20" i="86"/>
  <c r="A20" i="86"/>
  <c r="B19" i="86"/>
  <c r="A19" i="86"/>
  <c r="B18" i="86"/>
  <c r="A18" i="86"/>
  <c r="B17" i="86"/>
  <c r="A17" i="86"/>
  <c r="B16" i="86"/>
  <c r="A16" i="86"/>
  <c r="B15" i="86"/>
  <c r="A15" i="86"/>
  <c r="B14" i="86"/>
  <c r="A14" i="86"/>
  <c r="B13" i="86"/>
  <c r="A13" i="86"/>
  <c r="B12" i="86"/>
  <c r="A12" i="86"/>
  <c r="BS11" i="86"/>
  <c r="BR11" i="86"/>
  <c r="BQ11" i="86"/>
  <c r="BP11" i="86"/>
  <c r="BO11" i="86"/>
  <c r="BN11" i="86"/>
  <c r="BM11" i="86"/>
  <c r="BL11" i="86"/>
  <c r="BK11" i="86"/>
  <c r="BJ11" i="86"/>
  <c r="BI11" i="86"/>
  <c r="BH11" i="86"/>
  <c r="BG11" i="86"/>
  <c r="BF11" i="86"/>
  <c r="BE11" i="86"/>
  <c r="A11" i="86"/>
  <c r="G2" i="86"/>
  <c r="B124" i="85"/>
  <c r="A124" i="85"/>
  <c r="B123" i="85"/>
  <c r="A123" i="85"/>
  <c r="B122" i="85"/>
  <c r="A122" i="85"/>
  <c r="B121" i="85"/>
  <c r="A121" i="85"/>
  <c r="B120" i="85"/>
  <c r="A120" i="85"/>
  <c r="BS118" i="85"/>
  <c r="BR118" i="85"/>
  <c r="BQ118" i="85"/>
  <c r="BP118" i="85"/>
  <c r="BO118" i="85"/>
  <c r="BN118" i="85"/>
  <c r="BM118" i="85"/>
  <c r="BL118" i="85"/>
  <c r="BK118" i="85"/>
  <c r="BJ118" i="85"/>
  <c r="BI118" i="85"/>
  <c r="BH118" i="85"/>
  <c r="BG118" i="85"/>
  <c r="BF118" i="85"/>
  <c r="BE118" i="85"/>
  <c r="A118" i="85"/>
  <c r="B116" i="85"/>
  <c r="A116" i="85"/>
  <c r="B115" i="85"/>
  <c r="A115" i="85"/>
  <c r="B114" i="85"/>
  <c r="A114" i="85"/>
  <c r="B113" i="85"/>
  <c r="A113" i="85"/>
  <c r="BS112" i="85"/>
  <c r="BR112" i="85"/>
  <c r="BQ112" i="85"/>
  <c r="BP112" i="85"/>
  <c r="BO112" i="85"/>
  <c r="BN112" i="85"/>
  <c r="BM112" i="85"/>
  <c r="BL112" i="85"/>
  <c r="BK112" i="85"/>
  <c r="BJ112" i="85"/>
  <c r="BI112" i="85"/>
  <c r="BH112" i="85"/>
  <c r="BG112" i="85"/>
  <c r="BF112" i="85"/>
  <c r="BE112" i="85"/>
  <c r="A112" i="85"/>
  <c r="B110" i="85"/>
  <c r="A110" i="85"/>
  <c r="B109" i="85"/>
  <c r="A109" i="85"/>
  <c r="B108" i="85"/>
  <c r="A108" i="85"/>
  <c r="BS107" i="85"/>
  <c r="BR107" i="85"/>
  <c r="BQ107" i="85"/>
  <c r="BP107" i="85"/>
  <c r="BO107" i="85"/>
  <c r="BN107" i="85"/>
  <c r="BM107" i="85"/>
  <c r="BL107" i="85"/>
  <c r="BK107" i="85"/>
  <c r="BJ107" i="85"/>
  <c r="BI107" i="85"/>
  <c r="BH107" i="85"/>
  <c r="BG107" i="85"/>
  <c r="BF107" i="85"/>
  <c r="BE107" i="85"/>
  <c r="A107" i="85"/>
  <c r="B105" i="85"/>
  <c r="A105" i="85"/>
  <c r="B104" i="85"/>
  <c r="A104" i="85"/>
  <c r="BS103" i="85"/>
  <c r="BR103" i="85"/>
  <c r="BQ103" i="85"/>
  <c r="BP103" i="85"/>
  <c r="BO103" i="85"/>
  <c r="BN103" i="85"/>
  <c r="BM103" i="85"/>
  <c r="BL103" i="85"/>
  <c r="BK103" i="85"/>
  <c r="BJ103" i="85"/>
  <c r="BI103" i="85"/>
  <c r="BH103" i="85"/>
  <c r="BG103" i="85"/>
  <c r="BF103" i="85"/>
  <c r="BE103" i="85"/>
  <c r="A103" i="85"/>
  <c r="B101" i="85"/>
  <c r="A101" i="85"/>
  <c r="B100" i="85"/>
  <c r="A100" i="85"/>
  <c r="B99" i="85"/>
  <c r="A99" i="85"/>
  <c r="B98" i="85"/>
  <c r="A98" i="85"/>
  <c r="B97" i="85"/>
  <c r="A97" i="85"/>
  <c r="BS96" i="85"/>
  <c r="BR96" i="85"/>
  <c r="BQ96" i="85"/>
  <c r="BP96" i="85"/>
  <c r="BO96" i="85"/>
  <c r="BN96" i="85"/>
  <c r="BM96" i="85"/>
  <c r="BL96" i="85"/>
  <c r="BK96" i="85"/>
  <c r="BJ96" i="85"/>
  <c r="BI96" i="85"/>
  <c r="BH96" i="85"/>
  <c r="BG96" i="85"/>
  <c r="BF96" i="85"/>
  <c r="BE96" i="85"/>
  <c r="A96" i="85"/>
  <c r="B94" i="85"/>
  <c r="A94" i="85"/>
  <c r="B93" i="85"/>
  <c r="A93" i="85"/>
  <c r="B92" i="85"/>
  <c r="A92" i="85"/>
  <c r="B91" i="85"/>
  <c r="A91" i="85"/>
  <c r="B90" i="85"/>
  <c r="A90" i="85"/>
  <c r="B89" i="85"/>
  <c r="A89" i="85"/>
  <c r="B88" i="85"/>
  <c r="A88" i="85"/>
  <c r="BS87" i="85"/>
  <c r="BR87" i="85"/>
  <c r="BQ87" i="85"/>
  <c r="BP87" i="85"/>
  <c r="BO87" i="85"/>
  <c r="BN87" i="85"/>
  <c r="BM87" i="85"/>
  <c r="BL87" i="85"/>
  <c r="BK87" i="85"/>
  <c r="BJ87" i="85"/>
  <c r="BI87" i="85"/>
  <c r="BH87" i="85"/>
  <c r="BG87" i="85"/>
  <c r="BF87" i="85"/>
  <c r="BE87" i="85"/>
  <c r="A87" i="85"/>
  <c r="B85" i="85"/>
  <c r="A85" i="85"/>
  <c r="B84" i="85"/>
  <c r="A84" i="85"/>
  <c r="B83" i="85"/>
  <c r="A83" i="85"/>
  <c r="B82" i="85"/>
  <c r="A82" i="85"/>
  <c r="B81" i="85"/>
  <c r="A81" i="85"/>
  <c r="B80" i="85"/>
  <c r="A80" i="85"/>
  <c r="BS79" i="85"/>
  <c r="BR79" i="85"/>
  <c r="BQ79" i="85"/>
  <c r="BP79" i="85"/>
  <c r="BO79" i="85"/>
  <c r="BN79" i="85"/>
  <c r="BM79" i="85"/>
  <c r="BL79" i="85"/>
  <c r="BK79" i="85"/>
  <c r="BJ79" i="85"/>
  <c r="BI79" i="85"/>
  <c r="BH79" i="85"/>
  <c r="BG79" i="85"/>
  <c r="BF79" i="85"/>
  <c r="BE79" i="85"/>
  <c r="A79" i="85"/>
  <c r="B77" i="85"/>
  <c r="A77" i="85"/>
  <c r="B76" i="85"/>
  <c r="A76" i="85"/>
  <c r="B75" i="85"/>
  <c r="A75" i="85"/>
  <c r="BS74" i="85"/>
  <c r="BR74" i="85"/>
  <c r="BQ74" i="85"/>
  <c r="BP74" i="85"/>
  <c r="BO74" i="85"/>
  <c r="BN74" i="85"/>
  <c r="BM74" i="85"/>
  <c r="BL74" i="85"/>
  <c r="BK74" i="85"/>
  <c r="BJ74" i="85"/>
  <c r="BI74" i="85"/>
  <c r="BH74" i="85"/>
  <c r="BG74" i="85"/>
  <c r="BF74" i="85"/>
  <c r="BE74" i="85"/>
  <c r="A74" i="85"/>
  <c r="B72" i="85"/>
  <c r="A72" i="85"/>
  <c r="B71" i="85"/>
  <c r="A71" i="85"/>
  <c r="B70" i="85"/>
  <c r="A70" i="85"/>
  <c r="B69" i="85"/>
  <c r="A69" i="85"/>
  <c r="BS68" i="85"/>
  <c r="BR68" i="85"/>
  <c r="BQ68" i="85"/>
  <c r="BP68" i="85"/>
  <c r="BO68" i="85"/>
  <c r="BN68" i="85"/>
  <c r="BM68" i="85"/>
  <c r="BL68" i="85"/>
  <c r="BK68" i="85"/>
  <c r="BJ68" i="85"/>
  <c r="BI68" i="85"/>
  <c r="BH68" i="85"/>
  <c r="BG68" i="85"/>
  <c r="BF68" i="85"/>
  <c r="BE68" i="85"/>
  <c r="A68" i="85"/>
  <c r="B66" i="85"/>
  <c r="A66" i="85"/>
  <c r="B65" i="85"/>
  <c r="A65" i="85"/>
  <c r="B64" i="85"/>
  <c r="A64" i="85"/>
  <c r="B63" i="85"/>
  <c r="A63" i="85"/>
  <c r="B62" i="85"/>
  <c r="A62" i="85"/>
  <c r="BS61" i="85"/>
  <c r="BR61" i="85"/>
  <c r="BQ61" i="85"/>
  <c r="BP61" i="85"/>
  <c r="BO61" i="85"/>
  <c r="BN61" i="85"/>
  <c r="BM61" i="85"/>
  <c r="BL61" i="85"/>
  <c r="BK61" i="85"/>
  <c r="BJ61" i="85"/>
  <c r="BI61" i="85"/>
  <c r="BH61" i="85"/>
  <c r="BG61" i="85"/>
  <c r="BF61" i="85"/>
  <c r="BE61" i="85"/>
  <c r="A61" i="85"/>
  <c r="B59" i="85"/>
  <c r="A59" i="85"/>
  <c r="B58" i="85"/>
  <c r="A58" i="85"/>
  <c r="B57" i="85"/>
  <c r="A57" i="85"/>
  <c r="B56" i="85"/>
  <c r="A56" i="85"/>
  <c r="B55" i="85"/>
  <c r="A55" i="85"/>
  <c r="B54" i="85"/>
  <c r="A54" i="85"/>
  <c r="B53" i="85"/>
  <c r="A53" i="85"/>
  <c r="BS52" i="85"/>
  <c r="BR52" i="85"/>
  <c r="BQ52" i="85"/>
  <c r="BP52" i="85"/>
  <c r="BO52" i="85"/>
  <c r="BN52" i="85"/>
  <c r="BM52" i="85"/>
  <c r="BL52" i="85"/>
  <c r="BK52" i="85"/>
  <c r="BJ52" i="85"/>
  <c r="BI52" i="85"/>
  <c r="BH52" i="85"/>
  <c r="BG52" i="85"/>
  <c r="BF52" i="85"/>
  <c r="BE52" i="85"/>
  <c r="A52" i="85"/>
  <c r="B50" i="85"/>
  <c r="A50" i="85"/>
  <c r="B49" i="85"/>
  <c r="A49" i="85"/>
  <c r="B48" i="85"/>
  <c r="A48" i="85"/>
  <c r="B47" i="85"/>
  <c r="A47" i="85"/>
  <c r="B46" i="85"/>
  <c r="A46" i="85"/>
  <c r="B45" i="85"/>
  <c r="A45" i="85"/>
  <c r="B44" i="85"/>
  <c r="A44" i="85"/>
  <c r="B43" i="85"/>
  <c r="A43" i="85"/>
  <c r="BS42" i="85"/>
  <c r="BR42" i="85"/>
  <c r="BQ42" i="85"/>
  <c r="BP42" i="85"/>
  <c r="BO42" i="85"/>
  <c r="BN42" i="85"/>
  <c r="BM42" i="85"/>
  <c r="BL42" i="85"/>
  <c r="BK42" i="85"/>
  <c r="BJ42" i="85"/>
  <c r="BI42" i="85"/>
  <c r="BH42" i="85"/>
  <c r="BG42" i="85"/>
  <c r="BF42" i="85"/>
  <c r="BE42" i="85"/>
  <c r="A42" i="85"/>
  <c r="B41" i="85"/>
  <c r="A41" i="85"/>
  <c r="B40" i="85"/>
  <c r="A40" i="85"/>
  <c r="B39" i="85"/>
  <c r="A39" i="85"/>
  <c r="B38" i="85"/>
  <c r="A38" i="85"/>
  <c r="B37" i="85"/>
  <c r="A37" i="85"/>
  <c r="B36" i="85"/>
  <c r="A36" i="85"/>
  <c r="B35" i="85"/>
  <c r="A35" i="85"/>
  <c r="B34" i="85"/>
  <c r="A34" i="85"/>
  <c r="B33" i="85"/>
  <c r="A33" i="85"/>
  <c r="BS32" i="85"/>
  <c r="BR32" i="85"/>
  <c r="BQ32" i="85"/>
  <c r="BP32" i="85"/>
  <c r="BO32" i="85"/>
  <c r="BN32" i="85"/>
  <c r="BM32" i="85"/>
  <c r="BL32" i="85"/>
  <c r="BK32" i="85"/>
  <c r="BJ32" i="85"/>
  <c r="BI32" i="85"/>
  <c r="BH32" i="85"/>
  <c r="BG32" i="85"/>
  <c r="BF32" i="85"/>
  <c r="BE32" i="85"/>
  <c r="A32" i="85"/>
  <c r="B30" i="85"/>
  <c r="A30" i="85"/>
  <c r="B29" i="85"/>
  <c r="A29" i="85"/>
  <c r="B28" i="85"/>
  <c r="A28" i="85"/>
  <c r="B27" i="85"/>
  <c r="A27" i="85"/>
  <c r="B26" i="85"/>
  <c r="A26" i="85"/>
  <c r="BS25" i="85"/>
  <c r="BR25" i="85"/>
  <c r="BQ25" i="85"/>
  <c r="BP25" i="85"/>
  <c r="BO25" i="85"/>
  <c r="BN25" i="85"/>
  <c r="BM25" i="85"/>
  <c r="BL25" i="85"/>
  <c r="BK25" i="85"/>
  <c r="BJ25" i="85"/>
  <c r="BI25" i="85"/>
  <c r="BH25" i="85"/>
  <c r="BG25" i="85"/>
  <c r="BF25" i="85"/>
  <c r="BE25" i="85"/>
  <c r="A25" i="85"/>
  <c r="B23" i="85"/>
  <c r="A23" i="85"/>
  <c r="B22" i="85"/>
  <c r="A22" i="85"/>
  <c r="B21" i="85"/>
  <c r="A21" i="85"/>
  <c r="B20" i="85"/>
  <c r="A20" i="85"/>
  <c r="B19" i="85"/>
  <c r="A19" i="85"/>
  <c r="B18" i="85"/>
  <c r="A18" i="85"/>
  <c r="B17" i="85"/>
  <c r="A17" i="85"/>
  <c r="B16" i="85"/>
  <c r="A16" i="85"/>
  <c r="B15" i="85"/>
  <c r="A15" i="85"/>
  <c r="B14" i="85"/>
  <c r="A14" i="85"/>
  <c r="B13" i="85"/>
  <c r="A13" i="85"/>
  <c r="B12" i="85"/>
  <c r="A12" i="85"/>
  <c r="BS11" i="85"/>
  <c r="BR11" i="85"/>
  <c r="BQ11" i="85"/>
  <c r="BP11" i="85"/>
  <c r="BO11" i="85"/>
  <c r="BN11" i="85"/>
  <c r="BM11" i="85"/>
  <c r="BL11" i="85"/>
  <c r="BK11" i="85"/>
  <c r="BJ11" i="85"/>
  <c r="BI11" i="85"/>
  <c r="BH11" i="85"/>
  <c r="BG11" i="85"/>
  <c r="BF11" i="85"/>
  <c r="BE11" i="85"/>
  <c r="A11" i="85"/>
  <c r="G2" i="85"/>
  <c r="B124" i="84"/>
  <c r="A124" i="84"/>
  <c r="B123" i="84"/>
  <c r="A123" i="84"/>
  <c r="B122" i="84"/>
  <c r="A122" i="84"/>
  <c r="B121" i="84"/>
  <c r="A121" i="84"/>
  <c r="B120" i="84"/>
  <c r="A120" i="84"/>
  <c r="BS118" i="84"/>
  <c r="BR118" i="84"/>
  <c r="BQ118" i="84"/>
  <c r="BP118" i="84"/>
  <c r="BO118" i="84"/>
  <c r="BN118" i="84"/>
  <c r="BM118" i="84"/>
  <c r="BL118" i="84"/>
  <c r="BK118" i="84"/>
  <c r="BJ118" i="84"/>
  <c r="BI118" i="84"/>
  <c r="BH118" i="84"/>
  <c r="BG118" i="84"/>
  <c r="BF118" i="84"/>
  <c r="BE118" i="84"/>
  <c r="A118" i="84"/>
  <c r="B116" i="84"/>
  <c r="A116" i="84"/>
  <c r="B115" i="84"/>
  <c r="A115" i="84"/>
  <c r="B114" i="84"/>
  <c r="A114" i="84"/>
  <c r="B113" i="84"/>
  <c r="A113" i="84"/>
  <c r="BS112" i="84"/>
  <c r="BR112" i="84"/>
  <c r="BQ112" i="84"/>
  <c r="BP112" i="84"/>
  <c r="BO112" i="84"/>
  <c r="BN112" i="84"/>
  <c r="BM112" i="84"/>
  <c r="BL112" i="84"/>
  <c r="BK112" i="84"/>
  <c r="BJ112" i="84"/>
  <c r="BI112" i="84"/>
  <c r="BH112" i="84"/>
  <c r="BG112" i="84"/>
  <c r="BF112" i="84"/>
  <c r="BE112" i="84"/>
  <c r="A112" i="84"/>
  <c r="B110" i="84"/>
  <c r="A110" i="84"/>
  <c r="B109" i="84"/>
  <c r="A109" i="84"/>
  <c r="B108" i="84"/>
  <c r="A108" i="84"/>
  <c r="BS107" i="84"/>
  <c r="BR107" i="84"/>
  <c r="BQ107" i="84"/>
  <c r="BP107" i="84"/>
  <c r="BO107" i="84"/>
  <c r="BN107" i="84"/>
  <c r="BM107" i="84"/>
  <c r="BL107" i="84"/>
  <c r="BK107" i="84"/>
  <c r="BJ107" i="84"/>
  <c r="BI107" i="84"/>
  <c r="BH107" i="84"/>
  <c r="BG107" i="84"/>
  <c r="BF107" i="84"/>
  <c r="BE107" i="84"/>
  <c r="A107" i="84"/>
  <c r="B105" i="84"/>
  <c r="A105" i="84"/>
  <c r="B104" i="84"/>
  <c r="A104" i="84"/>
  <c r="BS103" i="84"/>
  <c r="BR103" i="84"/>
  <c r="BQ103" i="84"/>
  <c r="BP103" i="84"/>
  <c r="BO103" i="84"/>
  <c r="BN103" i="84"/>
  <c r="BM103" i="84"/>
  <c r="BL103" i="84"/>
  <c r="BK103" i="84"/>
  <c r="BJ103" i="84"/>
  <c r="BI103" i="84"/>
  <c r="BH103" i="84"/>
  <c r="BG103" i="84"/>
  <c r="BF103" i="84"/>
  <c r="BE103" i="84"/>
  <c r="A103" i="84"/>
  <c r="B101" i="84"/>
  <c r="A101" i="84"/>
  <c r="B100" i="84"/>
  <c r="A100" i="84"/>
  <c r="B99" i="84"/>
  <c r="A99" i="84"/>
  <c r="B98" i="84"/>
  <c r="A98" i="84"/>
  <c r="B97" i="84"/>
  <c r="A97" i="84"/>
  <c r="BS96" i="84"/>
  <c r="BR96" i="84"/>
  <c r="BQ96" i="84"/>
  <c r="BP96" i="84"/>
  <c r="BO96" i="84"/>
  <c r="BN96" i="84"/>
  <c r="BM96" i="84"/>
  <c r="BL96" i="84"/>
  <c r="BK96" i="84"/>
  <c r="BJ96" i="84"/>
  <c r="BI96" i="84"/>
  <c r="BH96" i="84"/>
  <c r="BG96" i="84"/>
  <c r="BF96" i="84"/>
  <c r="BE96" i="84"/>
  <c r="A96" i="84"/>
  <c r="B94" i="84"/>
  <c r="A94" i="84"/>
  <c r="B93" i="84"/>
  <c r="A93" i="84"/>
  <c r="B92" i="84"/>
  <c r="A92" i="84"/>
  <c r="B91" i="84"/>
  <c r="A91" i="84"/>
  <c r="B90" i="84"/>
  <c r="A90" i="84"/>
  <c r="B89" i="84"/>
  <c r="A89" i="84"/>
  <c r="B88" i="84"/>
  <c r="A88" i="84"/>
  <c r="BS87" i="84"/>
  <c r="BR87" i="84"/>
  <c r="BQ87" i="84"/>
  <c r="BP87" i="84"/>
  <c r="BO87" i="84"/>
  <c r="BN87" i="84"/>
  <c r="BM87" i="84"/>
  <c r="BL87" i="84"/>
  <c r="BK87" i="84"/>
  <c r="BJ87" i="84"/>
  <c r="BI87" i="84"/>
  <c r="BH87" i="84"/>
  <c r="BG87" i="84"/>
  <c r="BF87" i="84"/>
  <c r="BE87" i="84"/>
  <c r="A87" i="84"/>
  <c r="B85" i="84"/>
  <c r="A85" i="84"/>
  <c r="B84" i="84"/>
  <c r="A84" i="84"/>
  <c r="B83" i="84"/>
  <c r="A83" i="84"/>
  <c r="B82" i="84"/>
  <c r="A82" i="84"/>
  <c r="B81" i="84"/>
  <c r="A81" i="84"/>
  <c r="B80" i="84"/>
  <c r="A80" i="84"/>
  <c r="BS79" i="84"/>
  <c r="BR79" i="84"/>
  <c r="BQ79" i="84"/>
  <c r="BP79" i="84"/>
  <c r="BO79" i="84"/>
  <c r="BN79" i="84"/>
  <c r="BM79" i="84"/>
  <c r="BL79" i="84"/>
  <c r="BK79" i="84"/>
  <c r="BJ79" i="84"/>
  <c r="BI79" i="84"/>
  <c r="BH79" i="84"/>
  <c r="BG79" i="84"/>
  <c r="BF79" i="84"/>
  <c r="BE79" i="84"/>
  <c r="A79" i="84"/>
  <c r="B77" i="84"/>
  <c r="A77" i="84"/>
  <c r="B76" i="84"/>
  <c r="A76" i="84"/>
  <c r="B75" i="84"/>
  <c r="A75" i="84"/>
  <c r="BS74" i="84"/>
  <c r="BR74" i="84"/>
  <c r="BQ74" i="84"/>
  <c r="BP74" i="84"/>
  <c r="BO74" i="84"/>
  <c r="BN74" i="84"/>
  <c r="BM74" i="84"/>
  <c r="BL74" i="84"/>
  <c r="BK74" i="84"/>
  <c r="BJ74" i="84"/>
  <c r="BI74" i="84"/>
  <c r="BH74" i="84"/>
  <c r="BG74" i="84"/>
  <c r="BF74" i="84"/>
  <c r="BE74" i="84"/>
  <c r="A74" i="84"/>
  <c r="B72" i="84"/>
  <c r="A72" i="84"/>
  <c r="B71" i="84"/>
  <c r="A71" i="84"/>
  <c r="B70" i="84"/>
  <c r="A70" i="84"/>
  <c r="B69" i="84"/>
  <c r="A69" i="84"/>
  <c r="BS68" i="84"/>
  <c r="BR68" i="84"/>
  <c r="BQ68" i="84"/>
  <c r="BP68" i="84"/>
  <c r="BO68" i="84"/>
  <c r="BN68" i="84"/>
  <c r="BM68" i="84"/>
  <c r="BL68" i="84"/>
  <c r="BK68" i="84"/>
  <c r="BJ68" i="84"/>
  <c r="BI68" i="84"/>
  <c r="BH68" i="84"/>
  <c r="BG68" i="84"/>
  <c r="BF68" i="84"/>
  <c r="BE68" i="84"/>
  <c r="A68" i="84"/>
  <c r="B66" i="84"/>
  <c r="A66" i="84"/>
  <c r="B65" i="84"/>
  <c r="A65" i="84"/>
  <c r="B64" i="84"/>
  <c r="A64" i="84"/>
  <c r="B63" i="84"/>
  <c r="A63" i="84"/>
  <c r="B62" i="84"/>
  <c r="A62" i="84"/>
  <c r="BS61" i="84"/>
  <c r="BR61" i="84"/>
  <c r="BQ61" i="84"/>
  <c r="BP61" i="84"/>
  <c r="BO61" i="84"/>
  <c r="BN61" i="84"/>
  <c r="BM61" i="84"/>
  <c r="BL61" i="84"/>
  <c r="BK61" i="84"/>
  <c r="BJ61" i="84"/>
  <c r="BI61" i="84"/>
  <c r="BH61" i="84"/>
  <c r="BG61" i="84"/>
  <c r="BF61" i="84"/>
  <c r="BE61" i="84"/>
  <c r="A61" i="84"/>
  <c r="B59" i="84"/>
  <c r="A59" i="84"/>
  <c r="B58" i="84"/>
  <c r="A58" i="84"/>
  <c r="B57" i="84"/>
  <c r="A57" i="84"/>
  <c r="B56" i="84"/>
  <c r="A56" i="84"/>
  <c r="B55" i="84"/>
  <c r="A55" i="84"/>
  <c r="B54" i="84"/>
  <c r="A54" i="84"/>
  <c r="B53" i="84"/>
  <c r="A53" i="84"/>
  <c r="BS52" i="84"/>
  <c r="BR52" i="84"/>
  <c r="BQ52" i="84"/>
  <c r="BP52" i="84"/>
  <c r="BO52" i="84"/>
  <c r="BN52" i="84"/>
  <c r="BM52" i="84"/>
  <c r="BL52" i="84"/>
  <c r="BK52" i="84"/>
  <c r="BJ52" i="84"/>
  <c r="BI52" i="84"/>
  <c r="BH52" i="84"/>
  <c r="BG52" i="84"/>
  <c r="BF52" i="84"/>
  <c r="BE52" i="84"/>
  <c r="A52" i="84"/>
  <c r="B50" i="84"/>
  <c r="A50" i="84"/>
  <c r="B49" i="84"/>
  <c r="A49" i="84"/>
  <c r="B48" i="84"/>
  <c r="A48" i="84"/>
  <c r="B47" i="84"/>
  <c r="A47" i="84"/>
  <c r="B46" i="84"/>
  <c r="A46" i="84"/>
  <c r="B45" i="84"/>
  <c r="A45" i="84"/>
  <c r="B44" i="84"/>
  <c r="A44" i="84"/>
  <c r="B43" i="84"/>
  <c r="A43" i="84"/>
  <c r="BS42" i="84"/>
  <c r="BR42" i="84"/>
  <c r="BQ42" i="84"/>
  <c r="BP42" i="84"/>
  <c r="BO42" i="84"/>
  <c r="BN42" i="84"/>
  <c r="BM42" i="84"/>
  <c r="BL42" i="84"/>
  <c r="BK42" i="84"/>
  <c r="BJ42" i="84"/>
  <c r="BI42" i="84"/>
  <c r="BH42" i="84"/>
  <c r="BG42" i="84"/>
  <c r="BF42" i="84"/>
  <c r="BE42" i="84"/>
  <c r="A42" i="84"/>
  <c r="B41" i="84"/>
  <c r="A41" i="84"/>
  <c r="B40" i="84"/>
  <c r="A40" i="84"/>
  <c r="B39" i="84"/>
  <c r="A39" i="84"/>
  <c r="B38" i="84"/>
  <c r="A38" i="84"/>
  <c r="B37" i="84"/>
  <c r="A37" i="84"/>
  <c r="B36" i="84"/>
  <c r="A36" i="84"/>
  <c r="B35" i="84"/>
  <c r="A35" i="84"/>
  <c r="B34" i="84"/>
  <c r="A34" i="84"/>
  <c r="B33" i="84"/>
  <c r="A33" i="84"/>
  <c r="BS32" i="84"/>
  <c r="BR32" i="84"/>
  <c r="BQ32" i="84"/>
  <c r="BP32" i="84"/>
  <c r="BO32" i="84"/>
  <c r="BN32" i="84"/>
  <c r="BM32" i="84"/>
  <c r="BL32" i="84"/>
  <c r="BK32" i="84"/>
  <c r="BJ32" i="84"/>
  <c r="BI32" i="84"/>
  <c r="BH32" i="84"/>
  <c r="BG32" i="84"/>
  <c r="BF32" i="84"/>
  <c r="BE32" i="84"/>
  <c r="A32" i="84"/>
  <c r="B30" i="84"/>
  <c r="A30" i="84"/>
  <c r="B29" i="84"/>
  <c r="A29" i="84"/>
  <c r="B28" i="84"/>
  <c r="A28" i="84"/>
  <c r="B27" i="84"/>
  <c r="A27" i="84"/>
  <c r="B26" i="84"/>
  <c r="A26" i="84"/>
  <c r="BS25" i="84"/>
  <c r="BR25" i="84"/>
  <c r="BQ25" i="84"/>
  <c r="BP25" i="84"/>
  <c r="BO25" i="84"/>
  <c r="BN25" i="84"/>
  <c r="BM25" i="84"/>
  <c r="BL25" i="84"/>
  <c r="BK25" i="84"/>
  <c r="BJ25" i="84"/>
  <c r="BI25" i="84"/>
  <c r="BH25" i="84"/>
  <c r="BG25" i="84"/>
  <c r="BF25" i="84"/>
  <c r="BE25" i="84"/>
  <c r="A25" i="84"/>
  <c r="B23" i="84"/>
  <c r="A23" i="84"/>
  <c r="B22" i="84"/>
  <c r="A22" i="84"/>
  <c r="B21" i="84"/>
  <c r="A21" i="84"/>
  <c r="B20" i="84"/>
  <c r="A20" i="84"/>
  <c r="B19" i="84"/>
  <c r="A19" i="84"/>
  <c r="B18" i="84"/>
  <c r="A18" i="84"/>
  <c r="B17" i="84"/>
  <c r="A17" i="84"/>
  <c r="B16" i="84"/>
  <c r="A16" i="84"/>
  <c r="B15" i="84"/>
  <c r="A15" i="84"/>
  <c r="B14" i="84"/>
  <c r="A14" i="84"/>
  <c r="B13" i="84"/>
  <c r="A13" i="84"/>
  <c r="B12" i="84"/>
  <c r="A12" i="84"/>
  <c r="BS11" i="84"/>
  <c r="BR11" i="84"/>
  <c r="BQ11" i="84"/>
  <c r="BP11" i="84"/>
  <c r="BO11" i="84"/>
  <c r="BN11" i="84"/>
  <c r="BM11" i="84"/>
  <c r="BL11" i="84"/>
  <c r="BK11" i="84"/>
  <c r="BJ11" i="84"/>
  <c r="BI11" i="84"/>
  <c r="BH11" i="84"/>
  <c r="BG11" i="84"/>
  <c r="BF11" i="84"/>
  <c r="BE11" i="84"/>
  <c r="A11" i="84"/>
  <c r="G2" i="84"/>
  <c r="B124" i="83"/>
  <c r="A124" i="83"/>
  <c r="B123" i="83"/>
  <c r="A123" i="83"/>
  <c r="B122" i="83"/>
  <c r="A122" i="83"/>
  <c r="B121" i="83"/>
  <c r="A121" i="83"/>
  <c r="B120" i="83"/>
  <c r="A120" i="83"/>
  <c r="BS118" i="83"/>
  <c r="BR118" i="83"/>
  <c r="BQ118" i="83"/>
  <c r="BP118" i="83"/>
  <c r="BO118" i="83"/>
  <c r="BN118" i="83"/>
  <c r="BM118" i="83"/>
  <c r="BL118" i="83"/>
  <c r="BK118" i="83"/>
  <c r="BJ118" i="83"/>
  <c r="BI118" i="83"/>
  <c r="BH118" i="83"/>
  <c r="BG118" i="83"/>
  <c r="BF118" i="83"/>
  <c r="BE118" i="83"/>
  <c r="A118" i="83"/>
  <c r="B116" i="83"/>
  <c r="A116" i="83"/>
  <c r="B115" i="83"/>
  <c r="A115" i="83"/>
  <c r="B114" i="83"/>
  <c r="A114" i="83"/>
  <c r="B113" i="83"/>
  <c r="A113" i="83"/>
  <c r="BS112" i="83"/>
  <c r="BR112" i="83"/>
  <c r="BQ112" i="83"/>
  <c r="BP112" i="83"/>
  <c r="BO112" i="83"/>
  <c r="BN112" i="83"/>
  <c r="BM112" i="83"/>
  <c r="BL112" i="83"/>
  <c r="BK112" i="83"/>
  <c r="BJ112" i="83"/>
  <c r="BI112" i="83"/>
  <c r="BH112" i="83"/>
  <c r="BG112" i="83"/>
  <c r="BF112" i="83"/>
  <c r="BE112" i="83"/>
  <c r="A112" i="83"/>
  <c r="B110" i="83"/>
  <c r="A110" i="83"/>
  <c r="B109" i="83"/>
  <c r="A109" i="83"/>
  <c r="B108" i="83"/>
  <c r="A108" i="83"/>
  <c r="BS107" i="83"/>
  <c r="BR107" i="83"/>
  <c r="BQ107" i="83"/>
  <c r="BP107" i="83"/>
  <c r="BO107" i="83"/>
  <c r="BN107" i="83"/>
  <c r="BM107" i="83"/>
  <c r="BL107" i="83"/>
  <c r="BK107" i="83"/>
  <c r="BJ107" i="83"/>
  <c r="BI107" i="83"/>
  <c r="BH107" i="83"/>
  <c r="BG107" i="83"/>
  <c r="BF107" i="83"/>
  <c r="BE107" i="83"/>
  <c r="A107" i="83"/>
  <c r="B105" i="83"/>
  <c r="A105" i="83"/>
  <c r="B104" i="83"/>
  <c r="A104" i="83"/>
  <c r="BS103" i="83"/>
  <c r="BR103" i="83"/>
  <c r="BQ103" i="83"/>
  <c r="BP103" i="83"/>
  <c r="BO103" i="83"/>
  <c r="BN103" i="83"/>
  <c r="BM103" i="83"/>
  <c r="BL103" i="83"/>
  <c r="BK103" i="83"/>
  <c r="BJ103" i="83"/>
  <c r="BI103" i="83"/>
  <c r="BH103" i="83"/>
  <c r="BG103" i="83"/>
  <c r="BF103" i="83"/>
  <c r="BE103" i="83"/>
  <c r="A103" i="83"/>
  <c r="B101" i="83"/>
  <c r="A101" i="83"/>
  <c r="B100" i="83"/>
  <c r="A100" i="83"/>
  <c r="B99" i="83"/>
  <c r="A99" i="83"/>
  <c r="B98" i="83"/>
  <c r="A98" i="83"/>
  <c r="B97" i="83"/>
  <c r="A97" i="83"/>
  <c r="BS96" i="83"/>
  <c r="BR96" i="83"/>
  <c r="BQ96" i="83"/>
  <c r="BP96" i="83"/>
  <c r="BO96" i="83"/>
  <c r="BN96" i="83"/>
  <c r="BM96" i="83"/>
  <c r="BL96" i="83"/>
  <c r="BK96" i="83"/>
  <c r="BJ96" i="83"/>
  <c r="BI96" i="83"/>
  <c r="BH96" i="83"/>
  <c r="BG96" i="83"/>
  <c r="BF96" i="83"/>
  <c r="BE96" i="83"/>
  <c r="A96" i="83"/>
  <c r="B94" i="83"/>
  <c r="A94" i="83"/>
  <c r="B93" i="83"/>
  <c r="A93" i="83"/>
  <c r="B92" i="83"/>
  <c r="A92" i="83"/>
  <c r="B91" i="83"/>
  <c r="A91" i="83"/>
  <c r="B90" i="83"/>
  <c r="A90" i="83"/>
  <c r="B89" i="83"/>
  <c r="A89" i="83"/>
  <c r="B88" i="83"/>
  <c r="A88" i="83"/>
  <c r="BS87" i="83"/>
  <c r="BR87" i="83"/>
  <c r="BQ87" i="83"/>
  <c r="BP87" i="83"/>
  <c r="BO87" i="83"/>
  <c r="BN87" i="83"/>
  <c r="BM87" i="83"/>
  <c r="BL87" i="83"/>
  <c r="BK87" i="83"/>
  <c r="BJ87" i="83"/>
  <c r="BI87" i="83"/>
  <c r="BH87" i="83"/>
  <c r="BG87" i="83"/>
  <c r="BF87" i="83"/>
  <c r="BE87" i="83"/>
  <c r="A87" i="83"/>
  <c r="B85" i="83"/>
  <c r="A85" i="83"/>
  <c r="B84" i="83"/>
  <c r="A84" i="83"/>
  <c r="B83" i="83"/>
  <c r="A83" i="83"/>
  <c r="B82" i="83"/>
  <c r="A82" i="83"/>
  <c r="B81" i="83"/>
  <c r="A81" i="83"/>
  <c r="B80" i="83"/>
  <c r="A80" i="83"/>
  <c r="BS79" i="83"/>
  <c r="BR79" i="83"/>
  <c r="BQ79" i="83"/>
  <c r="BP79" i="83"/>
  <c r="BO79" i="83"/>
  <c r="BN79" i="83"/>
  <c r="BM79" i="83"/>
  <c r="BL79" i="83"/>
  <c r="BK79" i="83"/>
  <c r="BJ79" i="83"/>
  <c r="BI79" i="83"/>
  <c r="BH79" i="83"/>
  <c r="BG79" i="83"/>
  <c r="BF79" i="83"/>
  <c r="BE79" i="83"/>
  <c r="A79" i="83"/>
  <c r="B77" i="83"/>
  <c r="A77" i="83"/>
  <c r="B76" i="83"/>
  <c r="A76" i="83"/>
  <c r="B75" i="83"/>
  <c r="A75" i="83"/>
  <c r="BS74" i="83"/>
  <c r="BR74" i="83"/>
  <c r="BQ74" i="83"/>
  <c r="BP74" i="83"/>
  <c r="BO74" i="83"/>
  <c r="BN74" i="83"/>
  <c r="BM74" i="83"/>
  <c r="BL74" i="83"/>
  <c r="BK74" i="83"/>
  <c r="BJ74" i="83"/>
  <c r="BI74" i="83"/>
  <c r="BH74" i="83"/>
  <c r="BG74" i="83"/>
  <c r="BF74" i="83"/>
  <c r="BE74" i="83"/>
  <c r="A74" i="83"/>
  <c r="B72" i="83"/>
  <c r="A72" i="83"/>
  <c r="B71" i="83"/>
  <c r="A71" i="83"/>
  <c r="B70" i="83"/>
  <c r="A70" i="83"/>
  <c r="B69" i="83"/>
  <c r="A69" i="83"/>
  <c r="BS68" i="83"/>
  <c r="BR68" i="83"/>
  <c r="BQ68" i="83"/>
  <c r="BP68" i="83"/>
  <c r="BO68" i="83"/>
  <c r="BN68" i="83"/>
  <c r="BM68" i="83"/>
  <c r="BL68" i="83"/>
  <c r="BK68" i="83"/>
  <c r="BJ68" i="83"/>
  <c r="BI68" i="83"/>
  <c r="BH68" i="83"/>
  <c r="BG68" i="83"/>
  <c r="BF68" i="83"/>
  <c r="BE68" i="83"/>
  <c r="A68" i="83"/>
  <c r="B66" i="83"/>
  <c r="A66" i="83"/>
  <c r="B65" i="83"/>
  <c r="A65" i="83"/>
  <c r="B64" i="83"/>
  <c r="A64" i="83"/>
  <c r="B63" i="83"/>
  <c r="A63" i="83"/>
  <c r="B62" i="83"/>
  <c r="A62" i="83"/>
  <c r="BS61" i="83"/>
  <c r="BR61" i="83"/>
  <c r="BQ61" i="83"/>
  <c r="BP61" i="83"/>
  <c r="BO61" i="83"/>
  <c r="BN61" i="83"/>
  <c r="BM61" i="83"/>
  <c r="BL61" i="83"/>
  <c r="BK61" i="83"/>
  <c r="BJ61" i="83"/>
  <c r="BI61" i="83"/>
  <c r="BH61" i="83"/>
  <c r="BG61" i="83"/>
  <c r="BF61" i="83"/>
  <c r="BE61" i="83"/>
  <c r="A61" i="83"/>
  <c r="B59" i="83"/>
  <c r="A59" i="83"/>
  <c r="B58" i="83"/>
  <c r="A58" i="83"/>
  <c r="B57" i="83"/>
  <c r="A57" i="83"/>
  <c r="B56" i="83"/>
  <c r="A56" i="83"/>
  <c r="B55" i="83"/>
  <c r="A55" i="83"/>
  <c r="B54" i="83"/>
  <c r="A54" i="83"/>
  <c r="B53" i="83"/>
  <c r="A53" i="83"/>
  <c r="BS52" i="83"/>
  <c r="BR52" i="83"/>
  <c r="BQ52" i="83"/>
  <c r="BP52" i="83"/>
  <c r="BO52" i="83"/>
  <c r="BN52" i="83"/>
  <c r="BM52" i="83"/>
  <c r="BL52" i="83"/>
  <c r="BK52" i="83"/>
  <c r="BJ52" i="83"/>
  <c r="BI52" i="83"/>
  <c r="BH52" i="83"/>
  <c r="BG52" i="83"/>
  <c r="BF52" i="83"/>
  <c r="BE52" i="83"/>
  <c r="A52" i="83"/>
  <c r="B50" i="83"/>
  <c r="A50" i="83"/>
  <c r="B49" i="83"/>
  <c r="A49" i="83"/>
  <c r="B48" i="83"/>
  <c r="A48" i="83"/>
  <c r="B47" i="83"/>
  <c r="A47" i="83"/>
  <c r="B46" i="83"/>
  <c r="A46" i="83"/>
  <c r="B45" i="83"/>
  <c r="A45" i="83"/>
  <c r="B44" i="83"/>
  <c r="A44" i="83"/>
  <c r="B43" i="83"/>
  <c r="A43" i="83"/>
  <c r="BS42" i="83"/>
  <c r="BR42" i="83"/>
  <c r="BQ42" i="83"/>
  <c r="BP42" i="83"/>
  <c r="BO42" i="83"/>
  <c r="BN42" i="83"/>
  <c r="BM42" i="83"/>
  <c r="BL42" i="83"/>
  <c r="BK42" i="83"/>
  <c r="BJ42" i="83"/>
  <c r="BI42" i="83"/>
  <c r="BH42" i="83"/>
  <c r="BG42" i="83"/>
  <c r="BF42" i="83"/>
  <c r="BE42" i="83"/>
  <c r="A42" i="83"/>
  <c r="B41" i="83"/>
  <c r="A41" i="83"/>
  <c r="B40" i="83"/>
  <c r="A40" i="83"/>
  <c r="B39" i="83"/>
  <c r="A39" i="83"/>
  <c r="B38" i="83"/>
  <c r="A38" i="83"/>
  <c r="B37" i="83"/>
  <c r="A37" i="83"/>
  <c r="B36" i="83"/>
  <c r="A36" i="83"/>
  <c r="B35" i="83"/>
  <c r="A35" i="83"/>
  <c r="B34" i="83"/>
  <c r="A34" i="83"/>
  <c r="B33" i="83"/>
  <c r="A33" i="83"/>
  <c r="BS32" i="83"/>
  <c r="BR32" i="83"/>
  <c r="BQ32" i="83"/>
  <c r="BP32" i="83"/>
  <c r="BO32" i="83"/>
  <c r="BN32" i="83"/>
  <c r="BM32" i="83"/>
  <c r="BL32" i="83"/>
  <c r="BK32" i="83"/>
  <c r="BJ32" i="83"/>
  <c r="BI32" i="83"/>
  <c r="BH32" i="83"/>
  <c r="BG32" i="83"/>
  <c r="BF32" i="83"/>
  <c r="BE32" i="83"/>
  <c r="A32" i="83"/>
  <c r="B30" i="83"/>
  <c r="A30" i="83"/>
  <c r="B29" i="83"/>
  <c r="A29" i="83"/>
  <c r="B28" i="83"/>
  <c r="A28" i="83"/>
  <c r="B27" i="83"/>
  <c r="A27" i="83"/>
  <c r="B26" i="83"/>
  <c r="A26" i="83"/>
  <c r="BS25" i="83"/>
  <c r="BR25" i="83"/>
  <c r="BQ25" i="83"/>
  <c r="BP25" i="83"/>
  <c r="BO25" i="83"/>
  <c r="BN25" i="83"/>
  <c r="BM25" i="83"/>
  <c r="BL25" i="83"/>
  <c r="BK25" i="83"/>
  <c r="BJ25" i="83"/>
  <c r="BI25" i="83"/>
  <c r="BH25" i="83"/>
  <c r="BG25" i="83"/>
  <c r="BF25" i="83"/>
  <c r="BE25" i="83"/>
  <c r="A25" i="83"/>
  <c r="B23" i="83"/>
  <c r="A23" i="83"/>
  <c r="B22" i="83"/>
  <c r="A22" i="83"/>
  <c r="B21" i="83"/>
  <c r="A21" i="83"/>
  <c r="B20" i="83"/>
  <c r="A20" i="83"/>
  <c r="B19" i="83"/>
  <c r="A19" i="83"/>
  <c r="B18" i="83"/>
  <c r="A18" i="83"/>
  <c r="B17" i="83"/>
  <c r="A17" i="83"/>
  <c r="B16" i="83"/>
  <c r="A16" i="83"/>
  <c r="B15" i="83"/>
  <c r="A15" i="83"/>
  <c r="B14" i="83"/>
  <c r="A14" i="83"/>
  <c r="B13" i="83"/>
  <c r="A13" i="83"/>
  <c r="B12" i="83"/>
  <c r="A12" i="83"/>
  <c r="BS11" i="83"/>
  <c r="BR11" i="83"/>
  <c r="BQ11" i="83"/>
  <c r="BP11" i="83"/>
  <c r="BO11" i="83"/>
  <c r="BN11" i="83"/>
  <c r="BM11" i="83"/>
  <c r="BL11" i="83"/>
  <c r="BK11" i="83"/>
  <c r="BJ11" i="83"/>
  <c r="BI11" i="83"/>
  <c r="BH11" i="83"/>
  <c r="BG11" i="83"/>
  <c r="BF11" i="83"/>
  <c r="BE11" i="83"/>
  <c r="A11" i="83"/>
  <c r="G2" i="83"/>
  <c r="B124" i="82"/>
  <c r="A124" i="82"/>
  <c r="B123" i="82"/>
  <c r="A123" i="82"/>
  <c r="B122" i="82"/>
  <c r="A122" i="82"/>
  <c r="B121" i="82"/>
  <c r="A121" i="82"/>
  <c r="B120" i="82"/>
  <c r="A120" i="82"/>
  <c r="BS118" i="82"/>
  <c r="BR118" i="82"/>
  <c r="BQ118" i="82"/>
  <c r="BP118" i="82"/>
  <c r="BO118" i="82"/>
  <c r="BN118" i="82"/>
  <c r="BM118" i="82"/>
  <c r="BL118" i="82"/>
  <c r="BK118" i="82"/>
  <c r="BJ118" i="82"/>
  <c r="BI118" i="82"/>
  <c r="BH118" i="82"/>
  <c r="BG118" i="82"/>
  <c r="BF118" i="82"/>
  <c r="BE118" i="82"/>
  <c r="A118" i="82"/>
  <c r="B116" i="82"/>
  <c r="A116" i="82"/>
  <c r="B115" i="82"/>
  <c r="A115" i="82"/>
  <c r="B114" i="82"/>
  <c r="A114" i="82"/>
  <c r="B113" i="82"/>
  <c r="A113" i="82"/>
  <c r="BS112" i="82"/>
  <c r="BR112" i="82"/>
  <c r="BQ112" i="82"/>
  <c r="BP112" i="82"/>
  <c r="BO112" i="82"/>
  <c r="BN112" i="82"/>
  <c r="BM112" i="82"/>
  <c r="BL112" i="82"/>
  <c r="BK112" i="82"/>
  <c r="BJ112" i="82"/>
  <c r="BI112" i="82"/>
  <c r="BH112" i="82"/>
  <c r="BG112" i="82"/>
  <c r="BF112" i="82"/>
  <c r="BE112" i="82"/>
  <c r="A112" i="82"/>
  <c r="B110" i="82"/>
  <c r="A110" i="82"/>
  <c r="B109" i="82"/>
  <c r="A109" i="82"/>
  <c r="B108" i="82"/>
  <c r="A108" i="82"/>
  <c r="BS107" i="82"/>
  <c r="BR107" i="82"/>
  <c r="BQ107" i="82"/>
  <c r="BP107" i="82"/>
  <c r="BO107" i="82"/>
  <c r="BN107" i="82"/>
  <c r="BM107" i="82"/>
  <c r="BL107" i="82"/>
  <c r="BK107" i="82"/>
  <c r="BJ107" i="82"/>
  <c r="BI107" i="82"/>
  <c r="BH107" i="82"/>
  <c r="BG107" i="82"/>
  <c r="BF107" i="82"/>
  <c r="BE107" i="82"/>
  <c r="A107" i="82"/>
  <c r="B105" i="82"/>
  <c r="A105" i="82"/>
  <c r="B104" i="82"/>
  <c r="A104" i="82"/>
  <c r="BS103" i="82"/>
  <c r="BR103" i="82"/>
  <c r="BQ103" i="82"/>
  <c r="BP103" i="82"/>
  <c r="BO103" i="82"/>
  <c r="BN103" i="82"/>
  <c r="BM103" i="82"/>
  <c r="BL103" i="82"/>
  <c r="BK103" i="82"/>
  <c r="BJ103" i="82"/>
  <c r="BI103" i="82"/>
  <c r="BH103" i="82"/>
  <c r="BG103" i="82"/>
  <c r="BF103" i="82"/>
  <c r="BE103" i="82"/>
  <c r="A103" i="82"/>
  <c r="B101" i="82"/>
  <c r="A101" i="82"/>
  <c r="B100" i="82"/>
  <c r="A100" i="82"/>
  <c r="B99" i="82"/>
  <c r="A99" i="82"/>
  <c r="B98" i="82"/>
  <c r="A98" i="82"/>
  <c r="B97" i="82"/>
  <c r="A97" i="82"/>
  <c r="BS96" i="82"/>
  <c r="BR96" i="82"/>
  <c r="BQ96" i="82"/>
  <c r="BP96" i="82"/>
  <c r="BO96" i="82"/>
  <c r="BN96" i="82"/>
  <c r="BM96" i="82"/>
  <c r="BL96" i="82"/>
  <c r="BK96" i="82"/>
  <c r="BJ96" i="82"/>
  <c r="BI96" i="82"/>
  <c r="BH96" i="82"/>
  <c r="BG96" i="82"/>
  <c r="BF96" i="82"/>
  <c r="BE96" i="82"/>
  <c r="A96" i="82"/>
  <c r="B94" i="82"/>
  <c r="A94" i="82"/>
  <c r="B93" i="82"/>
  <c r="A93" i="82"/>
  <c r="B92" i="82"/>
  <c r="A92" i="82"/>
  <c r="B91" i="82"/>
  <c r="A91" i="82"/>
  <c r="B90" i="82"/>
  <c r="A90" i="82"/>
  <c r="B89" i="82"/>
  <c r="A89" i="82"/>
  <c r="B88" i="82"/>
  <c r="A88" i="82"/>
  <c r="BS87" i="82"/>
  <c r="BR87" i="82"/>
  <c r="BQ87" i="82"/>
  <c r="BP87" i="82"/>
  <c r="BO87" i="82"/>
  <c r="BN87" i="82"/>
  <c r="BM87" i="82"/>
  <c r="BL87" i="82"/>
  <c r="BK87" i="82"/>
  <c r="BJ87" i="82"/>
  <c r="BI87" i="82"/>
  <c r="BH87" i="82"/>
  <c r="BG87" i="82"/>
  <c r="BF87" i="82"/>
  <c r="BE87" i="82"/>
  <c r="A87" i="82"/>
  <c r="B85" i="82"/>
  <c r="A85" i="82"/>
  <c r="B84" i="82"/>
  <c r="A84" i="82"/>
  <c r="B83" i="82"/>
  <c r="A83" i="82"/>
  <c r="B82" i="82"/>
  <c r="A82" i="82"/>
  <c r="B81" i="82"/>
  <c r="A81" i="82"/>
  <c r="B80" i="82"/>
  <c r="A80" i="82"/>
  <c r="BS79" i="82"/>
  <c r="BR79" i="82"/>
  <c r="BQ79" i="82"/>
  <c r="BP79" i="82"/>
  <c r="BO79" i="82"/>
  <c r="BN79" i="82"/>
  <c r="BM79" i="82"/>
  <c r="BL79" i="82"/>
  <c r="BK79" i="82"/>
  <c r="BJ79" i="82"/>
  <c r="BI79" i="82"/>
  <c r="BH79" i="82"/>
  <c r="BG79" i="82"/>
  <c r="BF79" i="82"/>
  <c r="BE79" i="82"/>
  <c r="A79" i="82"/>
  <c r="B77" i="82"/>
  <c r="A77" i="82"/>
  <c r="B76" i="82"/>
  <c r="A76" i="82"/>
  <c r="B75" i="82"/>
  <c r="A75" i="82"/>
  <c r="BS74" i="82"/>
  <c r="BR74" i="82"/>
  <c r="BQ74" i="82"/>
  <c r="BP74" i="82"/>
  <c r="BO74" i="82"/>
  <c r="BN74" i="82"/>
  <c r="BM74" i="82"/>
  <c r="BL74" i="82"/>
  <c r="BK74" i="82"/>
  <c r="BJ74" i="82"/>
  <c r="BI74" i="82"/>
  <c r="BH74" i="82"/>
  <c r="BG74" i="82"/>
  <c r="BF74" i="82"/>
  <c r="BE74" i="82"/>
  <c r="A74" i="82"/>
  <c r="B72" i="82"/>
  <c r="A72" i="82"/>
  <c r="B71" i="82"/>
  <c r="A71" i="82"/>
  <c r="B70" i="82"/>
  <c r="A70" i="82"/>
  <c r="B69" i="82"/>
  <c r="A69" i="82"/>
  <c r="BS68" i="82"/>
  <c r="BR68" i="82"/>
  <c r="BQ68" i="82"/>
  <c r="BP68" i="82"/>
  <c r="BO68" i="82"/>
  <c r="BN68" i="82"/>
  <c r="BM68" i="82"/>
  <c r="BL68" i="82"/>
  <c r="BK68" i="82"/>
  <c r="BJ68" i="82"/>
  <c r="BI68" i="82"/>
  <c r="BH68" i="82"/>
  <c r="BG68" i="82"/>
  <c r="BF68" i="82"/>
  <c r="BE68" i="82"/>
  <c r="A68" i="82"/>
  <c r="B66" i="82"/>
  <c r="A66" i="82"/>
  <c r="B65" i="82"/>
  <c r="A65" i="82"/>
  <c r="B64" i="82"/>
  <c r="A64" i="82"/>
  <c r="B63" i="82"/>
  <c r="A63" i="82"/>
  <c r="B62" i="82"/>
  <c r="A62" i="82"/>
  <c r="BS61" i="82"/>
  <c r="BR61" i="82"/>
  <c r="BQ61" i="82"/>
  <c r="BP61" i="82"/>
  <c r="BO61" i="82"/>
  <c r="BN61" i="82"/>
  <c r="BM61" i="82"/>
  <c r="BL61" i="82"/>
  <c r="BK61" i="82"/>
  <c r="BJ61" i="82"/>
  <c r="BI61" i="82"/>
  <c r="BH61" i="82"/>
  <c r="BG61" i="82"/>
  <c r="BF61" i="82"/>
  <c r="BE61" i="82"/>
  <c r="A61" i="82"/>
  <c r="B59" i="82"/>
  <c r="A59" i="82"/>
  <c r="B58" i="82"/>
  <c r="A58" i="82"/>
  <c r="B57" i="82"/>
  <c r="A57" i="82"/>
  <c r="B56" i="82"/>
  <c r="A56" i="82"/>
  <c r="B55" i="82"/>
  <c r="A55" i="82"/>
  <c r="B54" i="82"/>
  <c r="A54" i="82"/>
  <c r="B53" i="82"/>
  <c r="A53" i="82"/>
  <c r="BS52" i="82"/>
  <c r="BR52" i="82"/>
  <c r="BQ52" i="82"/>
  <c r="BP52" i="82"/>
  <c r="BO52" i="82"/>
  <c r="BN52" i="82"/>
  <c r="BM52" i="82"/>
  <c r="BL52" i="82"/>
  <c r="BK52" i="82"/>
  <c r="BJ52" i="82"/>
  <c r="BI52" i="82"/>
  <c r="BH52" i="82"/>
  <c r="BG52" i="82"/>
  <c r="BF52" i="82"/>
  <c r="BE52" i="82"/>
  <c r="A52" i="82"/>
  <c r="B50" i="82"/>
  <c r="A50" i="82"/>
  <c r="B49" i="82"/>
  <c r="A49" i="82"/>
  <c r="B48" i="82"/>
  <c r="A48" i="82"/>
  <c r="B47" i="82"/>
  <c r="A47" i="82"/>
  <c r="B46" i="82"/>
  <c r="A46" i="82"/>
  <c r="B45" i="82"/>
  <c r="A45" i="82"/>
  <c r="B44" i="82"/>
  <c r="A44" i="82"/>
  <c r="B43" i="82"/>
  <c r="A43" i="82"/>
  <c r="BS42" i="82"/>
  <c r="BR42" i="82"/>
  <c r="BQ42" i="82"/>
  <c r="BP42" i="82"/>
  <c r="BO42" i="82"/>
  <c r="BN42" i="82"/>
  <c r="BM42" i="82"/>
  <c r="BL42" i="82"/>
  <c r="BK42" i="82"/>
  <c r="BJ42" i="82"/>
  <c r="BI42" i="82"/>
  <c r="BH42" i="82"/>
  <c r="BG42" i="82"/>
  <c r="BF42" i="82"/>
  <c r="BE42" i="82"/>
  <c r="A42" i="82"/>
  <c r="B41" i="82"/>
  <c r="A41" i="82"/>
  <c r="B40" i="82"/>
  <c r="A40" i="82"/>
  <c r="B39" i="82"/>
  <c r="A39" i="82"/>
  <c r="B38" i="82"/>
  <c r="A38" i="82"/>
  <c r="B37" i="82"/>
  <c r="A37" i="82"/>
  <c r="B36" i="82"/>
  <c r="A36" i="82"/>
  <c r="B35" i="82"/>
  <c r="A35" i="82"/>
  <c r="B34" i="82"/>
  <c r="A34" i="82"/>
  <c r="B33" i="82"/>
  <c r="A33" i="82"/>
  <c r="BS32" i="82"/>
  <c r="BR32" i="82"/>
  <c r="BQ32" i="82"/>
  <c r="BP32" i="82"/>
  <c r="BO32" i="82"/>
  <c r="BN32" i="82"/>
  <c r="BM32" i="82"/>
  <c r="BL32" i="82"/>
  <c r="BK32" i="82"/>
  <c r="BJ32" i="82"/>
  <c r="BI32" i="82"/>
  <c r="BH32" i="82"/>
  <c r="BG32" i="82"/>
  <c r="BF32" i="82"/>
  <c r="BE32" i="82"/>
  <c r="A32" i="82"/>
  <c r="B30" i="82"/>
  <c r="A30" i="82"/>
  <c r="B29" i="82"/>
  <c r="A29" i="82"/>
  <c r="B28" i="82"/>
  <c r="A28" i="82"/>
  <c r="B27" i="82"/>
  <c r="A27" i="82"/>
  <c r="B26" i="82"/>
  <c r="A26" i="82"/>
  <c r="BS25" i="82"/>
  <c r="BR25" i="82"/>
  <c r="BQ25" i="82"/>
  <c r="BP25" i="82"/>
  <c r="BO25" i="82"/>
  <c r="BN25" i="82"/>
  <c r="BM25" i="82"/>
  <c r="BL25" i="82"/>
  <c r="BK25" i="82"/>
  <c r="BJ25" i="82"/>
  <c r="BI25" i="82"/>
  <c r="BH25" i="82"/>
  <c r="BG25" i="82"/>
  <c r="BF25" i="82"/>
  <c r="BE25" i="82"/>
  <c r="A25" i="82"/>
  <c r="B23" i="82"/>
  <c r="A23" i="82"/>
  <c r="B22" i="82"/>
  <c r="A22" i="82"/>
  <c r="B21" i="82"/>
  <c r="A21" i="82"/>
  <c r="B20" i="82"/>
  <c r="A20" i="82"/>
  <c r="B19" i="82"/>
  <c r="A19" i="82"/>
  <c r="B18" i="82"/>
  <c r="A18" i="82"/>
  <c r="B17" i="82"/>
  <c r="A17" i="82"/>
  <c r="B16" i="82"/>
  <c r="A16" i="82"/>
  <c r="B15" i="82"/>
  <c r="A15" i="82"/>
  <c r="B14" i="82"/>
  <c r="A14" i="82"/>
  <c r="B13" i="82"/>
  <c r="A13" i="82"/>
  <c r="B12" i="82"/>
  <c r="A12" i="82"/>
  <c r="BS11" i="82"/>
  <c r="BR11" i="82"/>
  <c r="BQ11" i="82"/>
  <c r="BP11" i="82"/>
  <c r="BO11" i="82"/>
  <c r="BN11" i="82"/>
  <c r="BM11" i="82"/>
  <c r="BL11" i="82"/>
  <c r="BK11" i="82"/>
  <c r="BJ11" i="82"/>
  <c r="BI11" i="82"/>
  <c r="BH11" i="82"/>
  <c r="BG11" i="82"/>
  <c r="BF11" i="82"/>
  <c r="BE11" i="82"/>
  <c r="A11" i="82"/>
  <c r="G2" i="82"/>
  <c r="B124" i="81"/>
  <c r="A124" i="81"/>
  <c r="B123" i="81"/>
  <c r="A123" i="81"/>
  <c r="B122" i="81"/>
  <c r="A122" i="81"/>
  <c r="B121" i="81"/>
  <c r="A121" i="81"/>
  <c r="B120" i="81"/>
  <c r="A120" i="81"/>
  <c r="BS118" i="81"/>
  <c r="BR118" i="81"/>
  <c r="BQ118" i="81"/>
  <c r="BP118" i="81"/>
  <c r="BO118" i="81"/>
  <c r="BN118" i="81"/>
  <c r="BM118" i="81"/>
  <c r="BL118" i="81"/>
  <c r="BK118" i="81"/>
  <c r="BJ118" i="81"/>
  <c r="BI118" i="81"/>
  <c r="BH118" i="81"/>
  <c r="BG118" i="81"/>
  <c r="BF118" i="81"/>
  <c r="BE118" i="81"/>
  <c r="A118" i="81"/>
  <c r="B116" i="81"/>
  <c r="A116" i="81"/>
  <c r="B115" i="81"/>
  <c r="A115" i="81"/>
  <c r="B114" i="81"/>
  <c r="A114" i="81"/>
  <c r="B113" i="81"/>
  <c r="A113" i="81"/>
  <c r="BS112" i="81"/>
  <c r="BR112" i="81"/>
  <c r="BQ112" i="81"/>
  <c r="BP112" i="81"/>
  <c r="BO112" i="81"/>
  <c r="BN112" i="81"/>
  <c r="BM112" i="81"/>
  <c r="BL112" i="81"/>
  <c r="BK112" i="81"/>
  <c r="BJ112" i="81"/>
  <c r="BI112" i="81"/>
  <c r="BH112" i="81"/>
  <c r="BG112" i="81"/>
  <c r="BF112" i="81"/>
  <c r="BE112" i="81"/>
  <c r="A112" i="81"/>
  <c r="B110" i="81"/>
  <c r="A110" i="81"/>
  <c r="B109" i="81"/>
  <c r="A109" i="81"/>
  <c r="B108" i="81"/>
  <c r="A108" i="81"/>
  <c r="BS107" i="81"/>
  <c r="BR107" i="81"/>
  <c r="BQ107" i="81"/>
  <c r="BP107" i="81"/>
  <c r="BO107" i="81"/>
  <c r="BN107" i="81"/>
  <c r="BM107" i="81"/>
  <c r="BL107" i="81"/>
  <c r="BK107" i="81"/>
  <c r="BJ107" i="81"/>
  <c r="BI107" i="81"/>
  <c r="BH107" i="81"/>
  <c r="BG107" i="81"/>
  <c r="BF107" i="81"/>
  <c r="BE107" i="81"/>
  <c r="A107" i="81"/>
  <c r="B105" i="81"/>
  <c r="A105" i="81"/>
  <c r="B104" i="81"/>
  <c r="A104" i="81"/>
  <c r="BS103" i="81"/>
  <c r="BR103" i="81"/>
  <c r="BQ103" i="81"/>
  <c r="BP103" i="81"/>
  <c r="BO103" i="81"/>
  <c r="BN103" i="81"/>
  <c r="BM103" i="81"/>
  <c r="BL103" i="81"/>
  <c r="BK103" i="81"/>
  <c r="BJ103" i="81"/>
  <c r="BI103" i="81"/>
  <c r="BH103" i="81"/>
  <c r="BG103" i="81"/>
  <c r="BF103" i="81"/>
  <c r="BE103" i="81"/>
  <c r="A103" i="81"/>
  <c r="B101" i="81"/>
  <c r="A101" i="81"/>
  <c r="B100" i="81"/>
  <c r="A100" i="81"/>
  <c r="B99" i="81"/>
  <c r="A99" i="81"/>
  <c r="B98" i="81"/>
  <c r="A98" i="81"/>
  <c r="B97" i="81"/>
  <c r="A97" i="81"/>
  <c r="BS96" i="81"/>
  <c r="BR96" i="81"/>
  <c r="BQ96" i="81"/>
  <c r="BP96" i="81"/>
  <c r="BO96" i="81"/>
  <c r="BN96" i="81"/>
  <c r="BM96" i="81"/>
  <c r="BL96" i="81"/>
  <c r="BK96" i="81"/>
  <c r="BJ96" i="81"/>
  <c r="BI96" i="81"/>
  <c r="BH96" i="81"/>
  <c r="BG96" i="81"/>
  <c r="BF96" i="81"/>
  <c r="BE96" i="81"/>
  <c r="A96" i="81"/>
  <c r="B94" i="81"/>
  <c r="A94" i="81"/>
  <c r="B93" i="81"/>
  <c r="A93" i="81"/>
  <c r="B92" i="81"/>
  <c r="A92" i="81"/>
  <c r="B91" i="81"/>
  <c r="A91" i="81"/>
  <c r="B90" i="81"/>
  <c r="A90" i="81"/>
  <c r="B89" i="81"/>
  <c r="A89" i="81"/>
  <c r="B88" i="81"/>
  <c r="A88" i="81"/>
  <c r="BS87" i="81"/>
  <c r="BR87" i="81"/>
  <c r="BQ87" i="81"/>
  <c r="BP87" i="81"/>
  <c r="BO87" i="81"/>
  <c r="BN87" i="81"/>
  <c r="BM87" i="81"/>
  <c r="BL87" i="81"/>
  <c r="BK87" i="81"/>
  <c r="BJ87" i="81"/>
  <c r="BI87" i="81"/>
  <c r="BH87" i="81"/>
  <c r="BG87" i="81"/>
  <c r="BF87" i="81"/>
  <c r="BE87" i="81"/>
  <c r="A87" i="81"/>
  <c r="B85" i="81"/>
  <c r="A85" i="81"/>
  <c r="B84" i="81"/>
  <c r="A84" i="81"/>
  <c r="B83" i="81"/>
  <c r="A83" i="81"/>
  <c r="B82" i="81"/>
  <c r="A82" i="81"/>
  <c r="B81" i="81"/>
  <c r="A81" i="81"/>
  <c r="B80" i="81"/>
  <c r="A80" i="81"/>
  <c r="BS79" i="81"/>
  <c r="BR79" i="81"/>
  <c r="BQ79" i="81"/>
  <c r="BP79" i="81"/>
  <c r="BO79" i="81"/>
  <c r="BN79" i="81"/>
  <c r="BM79" i="81"/>
  <c r="BL79" i="81"/>
  <c r="BK79" i="81"/>
  <c r="BJ79" i="81"/>
  <c r="BI79" i="81"/>
  <c r="BH79" i="81"/>
  <c r="BG79" i="81"/>
  <c r="BF79" i="81"/>
  <c r="BE79" i="81"/>
  <c r="A79" i="81"/>
  <c r="B77" i="81"/>
  <c r="A77" i="81"/>
  <c r="B76" i="81"/>
  <c r="A76" i="81"/>
  <c r="B75" i="81"/>
  <c r="A75" i="81"/>
  <c r="BS74" i="81"/>
  <c r="BR74" i="81"/>
  <c r="BQ74" i="81"/>
  <c r="BP74" i="81"/>
  <c r="BO74" i="81"/>
  <c r="BN74" i="81"/>
  <c r="BM74" i="81"/>
  <c r="BL74" i="81"/>
  <c r="BK74" i="81"/>
  <c r="BJ74" i="81"/>
  <c r="BI74" i="81"/>
  <c r="BH74" i="81"/>
  <c r="BG74" i="81"/>
  <c r="BF74" i="81"/>
  <c r="BE74" i="81"/>
  <c r="A74" i="81"/>
  <c r="B72" i="81"/>
  <c r="A72" i="81"/>
  <c r="B71" i="81"/>
  <c r="A71" i="81"/>
  <c r="B70" i="81"/>
  <c r="A70" i="81"/>
  <c r="B69" i="81"/>
  <c r="A69" i="81"/>
  <c r="BS68" i="81"/>
  <c r="BR68" i="81"/>
  <c r="BQ68" i="81"/>
  <c r="BP68" i="81"/>
  <c r="BO68" i="81"/>
  <c r="BN68" i="81"/>
  <c r="BM68" i="81"/>
  <c r="BL68" i="81"/>
  <c r="BK68" i="81"/>
  <c r="BJ68" i="81"/>
  <c r="BI68" i="81"/>
  <c r="BH68" i="81"/>
  <c r="BG68" i="81"/>
  <c r="BF68" i="81"/>
  <c r="BE68" i="81"/>
  <c r="A68" i="81"/>
  <c r="B66" i="81"/>
  <c r="A66" i="81"/>
  <c r="B65" i="81"/>
  <c r="A65" i="81"/>
  <c r="B64" i="81"/>
  <c r="A64" i="81"/>
  <c r="B63" i="81"/>
  <c r="A63" i="81"/>
  <c r="B62" i="81"/>
  <c r="A62" i="81"/>
  <c r="BS61" i="81"/>
  <c r="BR61" i="81"/>
  <c r="BQ61" i="81"/>
  <c r="BP61" i="81"/>
  <c r="BO61" i="81"/>
  <c r="BN61" i="81"/>
  <c r="BM61" i="81"/>
  <c r="BL61" i="81"/>
  <c r="BK61" i="81"/>
  <c r="BJ61" i="81"/>
  <c r="BI61" i="81"/>
  <c r="BH61" i="81"/>
  <c r="BG61" i="81"/>
  <c r="BF61" i="81"/>
  <c r="BE61" i="81"/>
  <c r="A61" i="81"/>
  <c r="B59" i="81"/>
  <c r="A59" i="81"/>
  <c r="B58" i="81"/>
  <c r="A58" i="81"/>
  <c r="B57" i="81"/>
  <c r="A57" i="81"/>
  <c r="B56" i="81"/>
  <c r="A56" i="81"/>
  <c r="B55" i="81"/>
  <c r="A55" i="81"/>
  <c r="B54" i="81"/>
  <c r="A54" i="81"/>
  <c r="B53" i="81"/>
  <c r="A53" i="81"/>
  <c r="BS52" i="81"/>
  <c r="BR52" i="81"/>
  <c r="BQ52" i="81"/>
  <c r="BP52" i="81"/>
  <c r="BO52" i="81"/>
  <c r="BN52" i="81"/>
  <c r="BM52" i="81"/>
  <c r="BL52" i="81"/>
  <c r="BK52" i="81"/>
  <c r="BJ52" i="81"/>
  <c r="BI52" i="81"/>
  <c r="BH52" i="81"/>
  <c r="BG52" i="81"/>
  <c r="BF52" i="81"/>
  <c r="BE52" i="81"/>
  <c r="A52" i="81"/>
  <c r="B50" i="81"/>
  <c r="A50" i="81"/>
  <c r="B49" i="81"/>
  <c r="A49" i="81"/>
  <c r="B48" i="81"/>
  <c r="A48" i="81"/>
  <c r="B47" i="81"/>
  <c r="A47" i="81"/>
  <c r="B46" i="81"/>
  <c r="A46" i="81"/>
  <c r="B45" i="81"/>
  <c r="A45" i="81"/>
  <c r="B44" i="81"/>
  <c r="A44" i="81"/>
  <c r="B43" i="81"/>
  <c r="A43" i="81"/>
  <c r="BS42" i="81"/>
  <c r="BR42" i="81"/>
  <c r="BQ42" i="81"/>
  <c r="BP42" i="81"/>
  <c r="BO42" i="81"/>
  <c r="BN42" i="81"/>
  <c r="BM42" i="81"/>
  <c r="BL42" i="81"/>
  <c r="BK42" i="81"/>
  <c r="BJ42" i="81"/>
  <c r="BI42" i="81"/>
  <c r="BH42" i="81"/>
  <c r="BG42" i="81"/>
  <c r="BF42" i="81"/>
  <c r="BE42" i="81"/>
  <c r="A42" i="81"/>
  <c r="B41" i="81"/>
  <c r="A41" i="81"/>
  <c r="B40" i="81"/>
  <c r="A40" i="81"/>
  <c r="B39" i="81"/>
  <c r="A39" i="81"/>
  <c r="B38" i="81"/>
  <c r="A38" i="81"/>
  <c r="B37" i="81"/>
  <c r="A37" i="81"/>
  <c r="B36" i="81"/>
  <c r="A36" i="81"/>
  <c r="B35" i="81"/>
  <c r="A35" i="81"/>
  <c r="B34" i="81"/>
  <c r="A34" i="81"/>
  <c r="B33" i="81"/>
  <c r="A33" i="81"/>
  <c r="BS32" i="81"/>
  <c r="BR32" i="81"/>
  <c r="BQ32" i="81"/>
  <c r="BP32" i="81"/>
  <c r="BO32" i="81"/>
  <c r="BN32" i="81"/>
  <c r="BM32" i="81"/>
  <c r="BL32" i="81"/>
  <c r="BK32" i="81"/>
  <c r="BJ32" i="81"/>
  <c r="BI32" i="81"/>
  <c r="BH32" i="81"/>
  <c r="BG32" i="81"/>
  <c r="BF32" i="81"/>
  <c r="BE32" i="81"/>
  <c r="A32" i="81"/>
  <c r="B30" i="81"/>
  <c r="A30" i="81"/>
  <c r="B29" i="81"/>
  <c r="A29" i="81"/>
  <c r="B28" i="81"/>
  <c r="A28" i="81"/>
  <c r="B27" i="81"/>
  <c r="A27" i="81"/>
  <c r="B26" i="81"/>
  <c r="A26" i="81"/>
  <c r="BS25" i="81"/>
  <c r="BR25" i="81"/>
  <c r="BQ25" i="81"/>
  <c r="BP25" i="81"/>
  <c r="BO25" i="81"/>
  <c r="BN25" i="81"/>
  <c r="BM25" i="81"/>
  <c r="BL25" i="81"/>
  <c r="BK25" i="81"/>
  <c r="BJ25" i="81"/>
  <c r="BI25" i="81"/>
  <c r="BH25" i="81"/>
  <c r="BG25" i="81"/>
  <c r="BF25" i="81"/>
  <c r="BE25" i="81"/>
  <c r="A25" i="81"/>
  <c r="B23" i="81"/>
  <c r="A23" i="81"/>
  <c r="B22" i="81"/>
  <c r="A22" i="81"/>
  <c r="B21" i="81"/>
  <c r="A21" i="81"/>
  <c r="B20" i="81"/>
  <c r="A20" i="81"/>
  <c r="B19" i="81"/>
  <c r="A19" i="81"/>
  <c r="B18" i="81"/>
  <c r="A18" i="81"/>
  <c r="B17" i="81"/>
  <c r="A17" i="81"/>
  <c r="B16" i="81"/>
  <c r="A16" i="81"/>
  <c r="B15" i="81"/>
  <c r="A15" i="81"/>
  <c r="B14" i="81"/>
  <c r="A14" i="81"/>
  <c r="B13" i="81"/>
  <c r="A13" i="81"/>
  <c r="B12" i="81"/>
  <c r="A12" i="81"/>
  <c r="BS11" i="81"/>
  <c r="BR11" i="81"/>
  <c r="BQ11" i="81"/>
  <c r="BP11" i="81"/>
  <c r="BO11" i="81"/>
  <c r="BN11" i="81"/>
  <c r="BM11" i="81"/>
  <c r="BL11" i="81"/>
  <c r="BK11" i="81"/>
  <c r="BJ11" i="81"/>
  <c r="BI11" i="81"/>
  <c r="BH11" i="81"/>
  <c r="BG11" i="81"/>
  <c r="BF11" i="81"/>
  <c r="BE11" i="81"/>
  <c r="A11" i="81"/>
  <c r="G2" i="81"/>
  <c r="B124" i="80"/>
  <c r="A124" i="80"/>
  <c r="B123" i="80"/>
  <c r="A123" i="80"/>
  <c r="B122" i="80"/>
  <c r="A122" i="80"/>
  <c r="B121" i="80"/>
  <c r="A121" i="80"/>
  <c r="B120" i="80"/>
  <c r="A120" i="80"/>
  <c r="BS118" i="80"/>
  <c r="BR118" i="80"/>
  <c r="BQ118" i="80"/>
  <c r="BP118" i="80"/>
  <c r="BO118" i="80"/>
  <c r="BN118" i="80"/>
  <c r="BM118" i="80"/>
  <c r="BL118" i="80"/>
  <c r="BK118" i="80"/>
  <c r="BJ118" i="80"/>
  <c r="BI118" i="80"/>
  <c r="BH118" i="80"/>
  <c r="BG118" i="80"/>
  <c r="BF118" i="80"/>
  <c r="BE118" i="80"/>
  <c r="A118" i="80"/>
  <c r="B116" i="80"/>
  <c r="A116" i="80"/>
  <c r="B115" i="80"/>
  <c r="A115" i="80"/>
  <c r="B114" i="80"/>
  <c r="A114" i="80"/>
  <c r="B113" i="80"/>
  <c r="A113" i="80"/>
  <c r="BS112" i="80"/>
  <c r="BR112" i="80"/>
  <c r="BQ112" i="80"/>
  <c r="BP112" i="80"/>
  <c r="BO112" i="80"/>
  <c r="BN112" i="80"/>
  <c r="BM112" i="80"/>
  <c r="BL112" i="80"/>
  <c r="BK112" i="80"/>
  <c r="BJ112" i="80"/>
  <c r="BI112" i="80"/>
  <c r="BH112" i="80"/>
  <c r="BG112" i="80"/>
  <c r="BF112" i="80"/>
  <c r="BE112" i="80"/>
  <c r="A112" i="80"/>
  <c r="B110" i="80"/>
  <c r="A110" i="80"/>
  <c r="B109" i="80"/>
  <c r="A109" i="80"/>
  <c r="B108" i="80"/>
  <c r="A108" i="80"/>
  <c r="BS107" i="80"/>
  <c r="BR107" i="80"/>
  <c r="BQ107" i="80"/>
  <c r="BP107" i="80"/>
  <c r="BO107" i="80"/>
  <c r="BN107" i="80"/>
  <c r="BM107" i="80"/>
  <c r="BL107" i="80"/>
  <c r="BK107" i="80"/>
  <c r="BJ107" i="80"/>
  <c r="BI107" i="80"/>
  <c r="BH107" i="80"/>
  <c r="BG107" i="80"/>
  <c r="BF107" i="80"/>
  <c r="BE107" i="80"/>
  <c r="A107" i="80"/>
  <c r="B105" i="80"/>
  <c r="A105" i="80"/>
  <c r="B104" i="80"/>
  <c r="A104" i="80"/>
  <c r="BS103" i="80"/>
  <c r="BR103" i="80"/>
  <c r="BQ103" i="80"/>
  <c r="BP103" i="80"/>
  <c r="BO103" i="80"/>
  <c r="BN103" i="80"/>
  <c r="BM103" i="80"/>
  <c r="BL103" i="80"/>
  <c r="BK103" i="80"/>
  <c r="BJ103" i="80"/>
  <c r="BI103" i="80"/>
  <c r="BH103" i="80"/>
  <c r="BG103" i="80"/>
  <c r="BF103" i="80"/>
  <c r="BE103" i="80"/>
  <c r="A103" i="80"/>
  <c r="B101" i="80"/>
  <c r="A101" i="80"/>
  <c r="B100" i="80"/>
  <c r="A100" i="80"/>
  <c r="B99" i="80"/>
  <c r="A99" i="80"/>
  <c r="B98" i="80"/>
  <c r="A98" i="80"/>
  <c r="B97" i="80"/>
  <c r="A97" i="80"/>
  <c r="BS96" i="80"/>
  <c r="BR96" i="80"/>
  <c r="BQ96" i="80"/>
  <c r="BP96" i="80"/>
  <c r="BO96" i="80"/>
  <c r="BN96" i="80"/>
  <c r="BM96" i="80"/>
  <c r="BL96" i="80"/>
  <c r="BK96" i="80"/>
  <c r="BJ96" i="80"/>
  <c r="BI96" i="80"/>
  <c r="BH96" i="80"/>
  <c r="BG96" i="80"/>
  <c r="BF96" i="80"/>
  <c r="BE96" i="80"/>
  <c r="A96" i="80"/>
  <c r="B94" i="80"/>
  <c r="A94" i="80"/>
  <c r="B93" i="80"/>
  <c r="A93" i="80"/>
  <c r="B92" i="80"/>
  <c r="A92" i="80"/>
  <c r="B91" i="80"/>
  <c r="A91" i="80"/>
  <c r="B90" i="80"/>
  <c r="A90" i="80"/>
  <c r="B89" i="80"/>
  <c r="A89" i="80"/>
  <c r="B88" i="80"/>
  <c r="A88" i="80"/>
  <c r="BS87" i="80"/>
  <c r="BR87" i="80"/>
  <c r="BQ87" i="80"/>
  <c r="BP87" i="80"/>
  <c r="BO87" i="80"/>
  <c r="BN87" i="80"/>
  <c r="BM87" i="80"/>
  <c r="BL87" i="80"/>
  <c r="BK87" i="80"/>
  <c r="BJ87" i="80"/>
  <c r="BI87" i="80"/>
  <c r="BH87" i="80"/>
  <c r="BG87" i="80"/>
  <c r="BF87" i="80"/>
  <c r="BE87" i="80"/>
  <c r="A87" i="80"/>
  <c r="B85" i="80"/>
  <c r="A85" i="80"/>
  <c r="B84" i="80"/>
  <c r="A84" i="80"/>
  <c r="B83" i="80"/>
  <c r="A83" i="80"/>
  <c r="B82" i="80"/>
  <c r="A82" i="80"/>
  <c r="B81" i="80"/>
  <c r="A81" i="80"/>
  <c r="B80" i="80"/>
  <c r="A80" i="80"/>
  <c r="BS79" i="80"/>
  <c r="BR79" i="80"/>
  <c r="BQ79" i="80"/>
  <c r="BP79" i="80"/>
  <c r="BO79" i="80"/>
  <c r="BN79" i="80"/>
  <c r="BM79" i="80"/>
  <c r="BL79" i="80"/>
  <c r="BK79" i="80"/>
  <c r="BJ79" i="80"/>
  <c r="BI79" i="80"/>
  <c r="BH79" i="80"/>
  <c r="BG79" i="80"/>
  <c r="BF79" i="80"/>
  <c r="BE79" i="80"/>
  <c r="A79" i="80"/>
  <c r="B77" i="80"/>
  <c r="A77" i="80"/>
  <c r="B76" i="80"/>
  <c r="A76" i="80"/>
  <c r="B75" i="80"/>
  <c r="A75" i="80"/>
  <c r="BS74" i="80"/>
  <c r="BR74" i="80"/>
  <c r="BQ74" i="80"/>
  <c r="BP74" i="80"/>
  <c r="BO74" i="80"/>
  <c r="BN74" i="80"/>
  <c r="BM74" i="80"/>
  <c r="BL74" i="80"/>
  <c r="BK74" i="80"/>
  <c r="BJ74" i="80"/>
  <c r="BI74" i="80"/>
  <c r="BH74" i="80"/>
  <c r="BG74" i="80"/>
  <c r="BF74" i="80"/>
  <c r="BE74" i="80"/>
  <c r="A74" i="80"/>
  <c r="B72" i="80"/>
  <c r="A72" i="80"/>
  <c r="B71" i="80"/>
  <c r="A71" i="80"/>
  <c r="B70" i="80"/>
  <c r="A70" i="80"/>
  <c r="B69" i="80"/>
  <c r="A69" i="80"/>
  <c r="BS68" i="80"/>
  <c r="BR68" i="80"/>
  <c r="BQ68" i="80"/>
  <c r="BP68" i="80"/>
  <c r="BO68" i="80"/>
  <c r="BN68" i="80"/>
  <c r="BM68" i="80"/>
  <c r="BL68" i="80"/>
  <c r="BK68" i="80"/>
  <c r="BJ68" i="80"/>
  <c r="BI68" i="80"/>
  <c r="BH68" i="80"/>
  <c r="BG68" i="80"/>
  <c r="BF68" i="80"/>
  <c r="BE68" i="80"/>
  <c r="A68" i="80"/>
  <c r="B66" i="80"/>
  <c r="A66" i="80"/>
  <c r="B65" i="80"/>
  <c r="A65" i="80"/>
  <c r="B64" i="80"/>
  <c r="A64" i="80"/>
  <c r="B63" i="80"/>
  <c r="A63" i="80"/>
  <c r="B62" i="80"/>
  <c r="A62" i="80"/>
  <c r="BS61" i="80"/>
  <c r="BR61" i="80"/>
  <c r="BQ61" i="80"/>
  <c r="BP61" i="80"/>
  <c r="BO61" i="80"/>
  <c r="BN61" i="80"/>
  <c r="BM61" i="80"/>
  <c r="BL61" i="80"/>
  <c r="BK61" i="80"/>
  <c r="BJ61" i="80"/>
  <c r="BI61" i="80"/>
  <c r="BH61" i="80"/>
  <c r="BG61" i="80"/>
  <c r="BF61" i="80"/>
  <c r="BE61" i="80"/>
  <c r="A61" i="80"/>
  <c r="B59" i="80"/>
  <c r="A59" i="80"/>
  <c r="B58" i="80"/>
  <c r="A58" i="80"/>
  <c r="B57" i="80"/>
  <c r="A57" i="80"/>
  <c r="B56" i="80"/>
  <c r="A56" i="80"/>
  <c r="B55" i="80"/>
  <c r="A55" i="80"/>
  <c r="B54" i="80"/>
  <c r="A54" i="80"/>
  <c r="B53" i="80"/>
  <c r="A53" i="80"/>
  <c r="BS52" i="80"/>
  <c r="BR52" i="80"/>
  <c r="BQ52" i="80"/>
  <c r="BP52" i="80"/>
  <c r="BO52" i="80"/>
  <c r="BN52" i="80"/>
  <c r="BM52" i="80"/>
  <c r="BL52" i="80"/>
  <c r="BK52" i="80"/>
  <c r="BJ52" i="80"/>
  <c r="BI52" i="80"/>
  <c r="BH52" i="80"/>
  <c r="BG52" i="80"/>
  <c r="BF52" i="80"/>
  <c r="BE52" i="80"/>
  <c r="A52" i="80"/>
  <c r="B50" i="80"/>
  <c r="A50" i="80"/>
  <c r="B49" i="80"/>
  <c r="A49" i="80"/>
  <c r="B48" i="80"/>
  <c r="A48" i="80"/>
  <c r="B47" i="80"/>
  <c r="A47" i="80"/>
  <c r="B46" i="80"/>
  <c r="A46" i="80"/>
  <c r="B45" i="80"/>
  <c r="A45" i="80"/>
  <c r="B44" i="80"/>
  <c r="A44" i="80"/>
  <c r="B43" i="80"/>
  <c r="A43" i="80"/>
  <c r="BS42" i="80"/>
  <c r="BR42" i="80"/>
  <c r="BQ42" i="80"/>
  <c r="BP42" i="80"/>
  <c r="BO42" i="80"/>
  <c r="BN42" i="80"/>
  <c r="BM42" i="80"/>
  <c r="BL42" i="80"/>
  <c r="BK42" i="80"/>
  <c r="BJ42" i="80"/>
  <c r="BI42" i="80"/>
  <c r="BH42" i="80"/>
  <c r="BG42" i="80"/>
  <c r="BF42" i="80"/>
  <c r="BE42" i="80"/>
  <c r="A42" i="80"/>
  <c r="B41" i="80"/>
  <c r="A41" i="80"/>
  <c r="B40" i="80"/>
  <c r="A40" i="80"/>
  <c r="B39" i="80"/>
  <c r="A39" i="80"/>
  <c r="B38" i="80"/>
  <c r="A38" i="80"/>
  <c r="B37" i="80"/>
  <c r="A37" i="80"/>
  <c r="B36" i="80"/>
  <c r="A36" i="80"/>
  <c r="B35" i="80"/>
  <c r="A35" i="80"/>
  <c r="B34" i="80"/>
  <c r="A34" i="80"/>
  <c r="B33" i="80"/>
  <c r="A33" i="80"/>
  <c r="BS32" i="80"/>
  <c r="BR32" i="80"/>
  <c r="BQ32" i="80"/>
  <c r="BP32" i="80"/>
  <c r="BO32" i="80"/>
  <c r="BN32" i="80"/>
  <c r="BM32" i="80"/>
  <c r="BL32" i="80"/>
  <c r="BK32" i="80"/>
  <c r="BJ32" i="80"/>
  <c r="BI32" i="80"/>
  <c r="BH32" i="80"/>
  <c r="BG32" i="80"/>
  <c r="BF32" i="80"/>
  <c r="BE32" i="80"/>
  <c r="A32" i="80"/>
  <c r="B30" i="80"/>
  <c r="A30" i="80"/>
  <c r="B29" i="80"/>
  <c r="A29" i="80"/>
  <c r="B28" i="80"/>
  <c r="A28" i="80"/>
  <c r="B27" i="80"/>
  <c r="A27" i="80"/>
  <c r="B26" i="80"/>
  <c r="A26" i="80"/>
  <c r="BS25" i="80"/>
  <c r="BR25" i="80"/>
  <c r="BQ25" i="80"/>
  <c r="BP25" i="80"/>
  <c r="BO25" i="80"/>
  <c r="BN25" i="80"/>
  <c r="BM25" i="80"/>
  <c r="BL25" i="80"/>
  <c r="BK25" i="80"/>
  <c r="BJ25" i="80"/>
  <c r="BI25" i="80"/>
  <c r="BH25" i="80"/>
  <c r="BG25" i="80"/>
  <c r="BF25" i="80"/>
  <c r="BE25" i="80"/>
  <c r="A25" i="80"/>
  <c r="B23" i="80"/>
  <c r="A23" i="80"/>
  <c r="B22" i="80"/>
  <c r="A22" i="80"/>
  <c r="B21" i="80"/>
  <c r="A21" i="80"/>
  <c r="B20" i="80"/>
  <c r="A20" i="80"/>
  <c r="B19" i="80"/>
  <c r="A19" i="80"/>
  <c r="B18" i="80"/>
  <c r="A18" i="80"/>
  <c r="B17" i="80"/>
  <c r="A17" i="80"/>
  <c r="B16" i="80"/>
  <c r="A16" i="80"/>
  <c r="B15" i="80"/>
  <c r="A15" i="80"/>
  <c r="B14" i="80"/>
  <c r="A14" i="80"/>
  <c r="B13" i="80"/>
  <c r="A13" i="80"/>
  <c r="B12" i="80"/>
  <c r="A12" i="80"/>
  <c r="BS11" i="80"/>
  <c r="BR11" i="80"/>
  <c r="BQ11" i="80"/>
  <c r="BP11" i="80"/>
  <c r="BO11" i="80"/>
  <c r="BN11" i="80"/>
  <c r="BM11" i="80"/>
  <c r="BL11" i="80"/>
  <c r="BK11" i="80"/>
  <c r="BJ11" i="80"/>
  <c r="BI11" i="80"/>
  <c r="BH11" i="80"/>
  <c r="BG11" i="80"/>
  <c r="BF11" i="80"/>
  <c r="BE11" i="80"/>
  <c r="A11" i="80"/>
  <c r="G2" i="80"/>
  <c r="B124" i="79"/>
  <c r="A124" i="79"/>
  <c r="B123" i="79"/>
  <c r="A123" i="79"/>
  <c r="B122" i="79"/>
  <c r="A122" i="79"/>
  <c r="B121" i="79"/>
  <c r="A121" i="79"/>
  <c r="B120" i="79"/>
  <c r="A120" i="79"/>
  <c r="BS118" i="79"/>
  <c r="BR118" i="79"/>
  <c r="BQ118" i="79"/>
  <c r="BP118" i="79"/>
  <c r="BO118" i="79"/>
  <c r="BN118" i="79"/>
  <c r="BM118" i="79"/>
  <c r="BL118" i="79"/>
  <c r="BK118" i="79"/>
  <c r="BJ118" i="79"/>
  <c r="BI118" i="79"/>
  <c r="BH118" i="79"/>
  <c r="BG118" i="79"/>
  <c r="BF118" i="79"/>
  <c r="BE118" i="79"/>
  <c r="A118" i="79"/>
  <c r="B116" i="79"/>
  <c r="A116" i="79"/>
  <c r="B115" i="79"/>
  <c r="A115" i="79"/>
  <c r="B114" i="79"/>
  <c r="A114" i="79"/>
  <c r="B113" i="79"/>
  <c r="A113" i="79"/>
  <c r="BS112" i="79"/>
  <c r="BR112" i="79"/>
  <c r="BQ112" i="79"/>
  <c r="BP112" i="79"/>
  <c r="BO112" i="79"/>
  <c r="BN112" i="79"/>
  <c r="BM112" i="79"/>
  <c r="BL112" i="79"/>
  <c r="BK112" i="79"/>
  <c r="BJ112" i="79"/>
  <c r="BI112" i="79"/>
  <c r="BH112" i="79"/>
  <c r="BG112" i="79"/>
  <c r="BF112" i="79"/>
  <c r="BE112" i="79"/>
  <c r="A112" i="79"/>
  <c r="B110" i="79"/>
  <c r="A110" i="79"/>
  <c r="B109" i="79"/>
  <c r="A109" i="79"/>
  <c r="B108" i="79"/>
  <c r="A108" i="79"/>
  <c r="BS107" i="79"/>
  <c r="BR107" i="79"/>
  <c r="BQ107" i="79"/>
  <c r="BP107" i="79"/>
  <c r="BO107" i="79"/>
  <c r="BN107" i="79"/>
  <c r="BM107" i="79"/>
  <c r="BL107" i="79"/>
  <c r="BK107" i="79"/>
  <c r="BJ107" i="79"/>
  <c r="BI107" i="79"/>
  <c r="BH107" i="79"/>
  <c r="BG107" i="79"/>
  <c r="BF107" i="79"/>
  <c r="BE107" i="79"/>
  <c r="A107" i="79"/>
  <c r="B105" i="79"/>
  <c r="A105" i="79"/>
  <c r="B104" i="79"/>
  <c r="A104" i="79"/>
  <c r="BS103" i="79"/>
  <c r="BR103" i="79"/>
  <c r="BQ103" i="79"/>
  <c r="BP103" i="79"/>
  <c r="BO103" i="79"/>
  <c r="BN103" i="79"/>
  <c r="BM103" i="79"/>
  <c r="BL103" i="79"/>
  <c r="BK103" i="79"/>
  <c r="BJ103" i="79"/>
  <c r="BI103" i="79"/>
  <c r="BH103" i="79"/>
  <c r="BG103" i="79"/>
  <c r="BF103" i="79"/>
  <c r="BE103" i="79"/>
  <c r="A103" i="79"/>
  <c r="B101" i="79"/>
  <c r="A101" i="79"/>
  <c r="B100" i="79"/>
  <c r="A100" i="79"/>
  <c r="B99" i="79"/>
  <c r="A99" i="79"/>
  <c r="B98" i="79"/>
  <c r="A98" i="79"/>
  <c r="B97" i="79"/>
  <c r="A97" i="79"/>
  <c r="BS96" i="79"/>
  <c r="BR96" i="79"/>
  <c r="BQ96" i="79"/>
  <c r="BP96" i="79"/>
  <c r="BO96" i="79"/>
  <c r="BN96" i="79"/>
  <c r="BM96" i="79"/>
  <c r="BL96" i="79"/>
  <c r="BK96" i="79"/>
  <c r="BJ96" i="79"/>
  <c r="BI96" i="79"/>
  <c r="BH96" i="79"/>
  <c r="BG96" i="79"/>
  <c r="BF96" i="79"/>
  <c r="BE96" i="79"/>
  <c r="A96" i="79"/>
  <c r="B94" i="79"/>
  <c r="A94" i="79"/>
  <c r="B93" i="79"/>
  <c r="A93" i="79"/>
  <c r="B92" i="79"/>
  <c r="A92" i="79"/>
  <c r="B91" i="79"/>
  <c r="A91" i="79"/>
  <c r="B90" i="79"/>
  <c r="A90" i="79"/>
  <c r="B89" i="79"/>
  <c r="A89" i="79"/>
  <c r="B88" i="79"/>
  <c r="A88" i="79"/>
  <c r="BS87" i="79"/>
  <c r="BR87" i="79"/>
  <c r="BQ87" i="79"/>
  <c r="BP87" i="79"/>
  <c r="BO87" i="79"/>
  <c r="BN87" i="79"/>
  <c r="BM87" i="79"/>
  <c r="BL87" i="79"/>
  <c r="BK87" i="79"/>
  <c r="BJ87" i="79"/>
  <c r="BI87" i="79"/>
  <c r="BH87" i="79"/>
  <c r="BG87" i="79"/>
  <c r="BF87" i="79"/>
  <c r="BE87" i="79"/>
  <c r="A87" i="79"/>
  <c r="B85" i="79"/>
  <c r="A85" i="79"/>
  <c r="B84" i="79"/>
  <c r="A84" i="79"/>
  <c r="B83" i="79"/>
  <c r="A83" i="79"/>
  <c r="B82" i="79"/>
  <c r="A82" i="79"/>
  <c r="B81" i="79"/>
  <c r="A81" i="79"/>
  <c r="B80" i="79"/>
  <c r="A80" i="79"/>
  <c r="BS79" i="79"/>
  <c r="BR79" i="79"/>
  <c r="BQ79" i="79"/>
  <c r="BP79" i="79"/>
  <c r="BO79" i="79"/>
  <c r="BN79" i="79"/>
  <c r="BM79" i="79"/>
  <c r="BL79" i="79"/>
  <c r="BK79" i="79"/>
  <c r="BJ79" i="79"/>
  <c r="BI79" i="79"/>
  <c r="BH79" i="79"/>
  <c r="BG79" i="79"/>
  <c r="BF79" i="79"/>
  <c r="BE79" i="79"/>
  <c r="A79" i="79"/>
  <c r="B77" i="79"/>
  <c r="A77" i="79"/>
  <c r="B76" i="79"/>
  <c r="A76" i="79"/>
  <c r="B75" i="79"/>
  <c r="A75" i="79"/>
  <c r="BS74" i="79"/>
  <c r="BR74" i="79"/>
  <c r="BQ74" i="79"/>
  <c r="BP74" i="79"/>
  <c r="BO74" i="79"/>
  <c r="BN74" i="79"/>
  <c r="BM74" i="79"/>
  <c r="BL74" i="79"/>
  <c r="BK74" i="79"/>
  <c r="BJ74" i="79"/>
  <c r="BI74" i="79"/>
  <c r="BH74" i="79"/>
  <c r="BG74" i="79"/>
  <c r="BF74" i="79"/>
  <c r="BE74" i="79"/>
  <c r="A74" i="79"/>
  <c r="B72" i="79"/>
  <c r="A72" i="79"/>
  <c r="B71" i="79"/>
  <c r="A71" i="79"/>
  <c r="B70" i="79"/>
  <c r="A70" i="79"/>
  <c r="B69" i="79"/>
  <c r="A69" i="79"/>
  <c r="BS68" i="79"/>
  <c r="BR68" i="79"/>
  <c r="BQ68" i="79"/>
  <c r="BP68" i="79"/>
  <c r="BO68" i="79"/>
  <c r="BN68" i="79"/>
  <c r="BM68" i="79"/>
  <c r="BL68" i="79"/>
  <c r="BK68" i="79"/>
  <c r="BJ68" i="79"/>
  <c r="BI68" i="79"/>
  <c r="BH68" i="79"/>
  <c r="BG68" i="79"/>
  <c r="BF68" i="79"/>
  <c r="BE68" i="79"/>
  <c r="A68" i="79"/>
  <c r="B66" i="79"/>
  <c r="A66" i="79"/>
  <c r="B65" i="79"/>
  <c r="A65" i="79"/>
  <c r="B64" i="79"/>
  <c r="A64" i="79"/>
  <c r="B63" i="79"/>
  <c r="A63" i="79"/>
  <c r="B62" i="79"/>
  <c r="A62" i="79"/>
  <c r="BS61" i="79"/>
  <c r="BR61" i="79"/>
  <c r="BQ61" i="79"/>
  <c r="BP61" i="79"/>
  <c r="BO61" i="79"/>
  <c r="BN61" i="79"/>
  <c r="BM61" i="79"/>
  <c r="BL61" i="79"/>
  <c r="BK61" i="79"/>
  <c r="BJ61" i="79"/>
  <c r="BI61" i="79"/>
  <c r="BH61" i="79"/>
  <c r="BG61" i="79"/>
  <c r="BF61" i="79"/>
  <c r="BE61" i="79"/>
  <c r="A61" i="79"/>
  <c r="B59" i="79"/>
  <c r="A59" i="79"/>
  <c r="B58" i="79"/>
  <c r="A58" i="79"/>
  <c r="B57" i="79"/>
  <c r="A57" i="79"/>
  <c r="B56" i="79"/>
  <c r="A56" i="79"/>
  <c r="B55" i="79"/>
  <c r="A55" i="79"/>
  <c r="B54" i="79"/>
  <c r="A54" i="79"/>
  <c r="B53" i="79"/>
  <c r="A53" i="79"/>
  <c r="BS52" i="79"/>
  <c r="BR52" i="79"/>
  <c r="BQ52" i="79"/>
  <c r="BP52" i="79"/>
  <c r="BO52" i="79"/>
  <c r="BN52" i="79"/>
  <c r="BM52" i="79"/>
  <c r="BL52" i="79"/>
  <c r="BK52" i="79"/>
  <c r="BJ52" i="79"/>
  <c r="BI52" i="79"/>
  <c r="BH52" i="79"/>
  <c r="BG52" i="79"/>
  <c r="BF52" i="79"/>
  <c r="BE52" i="79"/>
  <c r="A52" i="79"/>
  <c r="B50" i="79"/>
  <c r="A50" i="79"/>
  <c r="B49" i="79"/>
  <c r="A49" i="79"/>
  <c r="B48" i="79"/>
  <c r="A48" i="79"/>
  <c r="B47" i="79"/>
  <c r="A47" i="79"/>
  <c r="B46" i="79"/>
  <c r="A46" i="79"/>
  <c r="B45" i="79"/>
  <c r="A45" i="79"/>
  <c r="B44" i="79"/>
  <c r="A44" i="79"/>
  <c r="B43" i="79"/>
  <c r="A43" i="79"/>
  <c r="BS42" i="79"/>
  <c r="BR42" i="79"/>
  <c r="BQ42" i="79"/>
  <c r="BP42" i="79"/>
  <c r="BO42" i="79"/>
  <c r="BN42" i="79"/>
  <c r="BM42" i="79"/>
  <c r="BL42" i="79"/>
  <c r="BK42" i="79"/>
  <c r="BJ42" i="79"/>
  <c r="BI42" i="79"/>
  <c r="BH42" i="79"/>
  <c r="BG42" i="79"/>
  <c r="BF42" i="79"/>
  <c r="BE42" i="79"/>
  <c r="A42" i="79"/>
  <c r="B41" i="79"/>
  <c r="A41" i="79"/>
  <c r="B40" i="79"/>
  <c r="A40" i="79"/>
  <c r="B39" i="79"/>
  <c r="A39" i="79"/>
  <c r="B38" i="79"/>
  <c r="A38" i="79"/>
  <c r="B37" i="79"/>
  <c r="A37" i="79"/>
  <c r="B36" i="79"/>
  <c r="A36" i="79"/>
  <c r="B35" i="79"/>
  <c r="A35" i="79"/>
  <c r="B34" i="79"/>
  <c r="A34" i="79"/>
  <c r="B33" i="79"/>
  <c r="A33" i="79"/>
  <c r="BS32" i="79"/>
  <c r="BR32" i="79"/>
  <c r="BQ32" i="79"/>
  <c r="BP32" i="79"/>
  <c r="BO32" i="79"/>
  <c r="BN32" i="79"/>
  <c r="BM32" i="79"/>
  <c r="BL32" i="79"/>
  <c r="BK32" i="79"/>
  <c r="BJ32" i="79"/>
  <c r="BI32" i="79"/>
  <c r="BH32" i="79"/>
  <c r="BG32" i="79"/>
  <c r="BF32" i="79"/>
  <c r="BE32" i="79"/>
  <c r="A32" i="79"/>
  <c r="B30" i="79"/>
  <c r="A30" i="79"/>
  <c r="B29" i="79"/>
  <c r="A29" i="79"/>
  <c r="B28" i="79"/>
  <c r="A28" i="79"/>
  <c r="B27" i="79"/>
  <c r="A27" i="79"/>
  <c r="B26" i="79"/>
  <c r="A26" i="79"/>
  <c r="BS25" i="79"/>
  <c r="BR25" i="79"/>
  <c r="BQ25" i="79"/>
  <c r="BP25" i="79"/>
  <c r="BO25" i="79"/>
  <c r="BN25" i="79"/>
  <c r="BM25" i="79"/>
  <c r="BL25" i="79"/>
  <c r="BK25" i="79"/>
  <c r="BJ25" i="79"/>
  <c r="BI25" i="79"/>
  <c r="BH25" i="79"/>
  <c r="BG25" i="79"/>
  <c r="BF25" i="79"/>
  <c r="BE25" i="79"/>
  <c r="A25" i="79"/>
  <c r="B23" i="79"/>
  <c r="A23" i="79"/>
  <c r="B22" i="79"/>
  <c r="A22" i="79"/>
  <c r="B21" i="79"/>
  <c r="A21" i="79"/>
  <c r="B20" i="79"/>
  <c r="A20" i="79"/>
  <c r="B19" i="79"/>
  <c r="A19" i="79"/>
  <c r="B18" i="79"/>
  <c r="A18" i="79"/>
  <c r="B17" i="79"/>
  <c r="A17" i="79"/>
  <c r="B16" i="79"/>
  <c r="A16" i="79"/>
  <c r="B15" i="79"/>
  <c r="A15" i="79"/>
  <c r="B14" i="79"/>
  <c r="A14" i="79"/>
  <c r="B13" i="79"/>
  <c r="A13" i="79"/>
  <c r="B12" i="79"/>
  <c r="A12" i="79"/>
  <c r="BS11" i="79"/>
  <c r="BR11" i="79"/>
  <c r="BQ11" i="79"/>
  <c r="BP11" i="79"/>
  <c r="BO11" i="79"/>
  <c r="BN11" i="79"/>
  <c r="BM11" i="79"/>
  <c r="BL11" i="79"/>
  <c r="BK11" i="79"/>
  <c r="BJ11" i="79"/>
  <c r="BI11" i="79"/>
  <c r="BH11" i="79"/>
  <c r="BG11" i="79"/>
  <c r="BF11" i="79"/>
  <c r="BE11" i="79"/>
  <c r="A11" i="79"/>
  <c r="G2" i="79"/>
  <c r="B124" i="78"/>
  <c r="A124" i="78"/>
  <c r="B123" i="78"/>
  <c r="A123" i="78"/>
  <c r="B122" i="78"/>
  <c r="A122" i="78"/>
  <c r="B121" i="78"/>
  <c r="A121" i="78"/>
  <c r="B120" i="78"/>
  <c r="A120" i="78"/>
  <c r="BS118" i="78"/>
  <c r="BR118" i="78"/>
  <c r="BQ118" i="78"/>
  <c r="BP118" i="78"/>
  <c r="BO118" i="78"/>
  <c r="BN118" i="78"/>
  <c r="BM118" i="78"/>
  <c r="BL118" i="78"/>
  <c r="BK118" i="78"/>
  <c r="BJ118" i="78"/>
  <c r="BI118" i="78"/>
  <c r="BH118" i="78"/>
  <c r="BG118" i="78"/>
  <c r="BF118" i="78"/>
  <c r="BE118" i="78"/>
  <c r="A118" i="78"/>
  <c r="B116" i="78"/>
  <c r="A116" i="78"/>
  <c r="B115" i="78"/>
  <c r="A115" i="78"/>
  <c r="B114" i="78"/>
  <c r="A114" i="78"/>
  <c r="B113" i="78"/>
  <c r="A113" i="78"/>
  <c r="BS112" i="78"/>
  <c r="BR112" i="78"/>
  <c r="BQ112" i="78"/>
  <c r="BP112" i="78"/>
  <c r="BO112" i="78"/>
  <c r="BN112" i="78"/>
  <c r="BM112" i="78"/>
  <c r="BL112" i="78"/>
  <c r="BK112" i="78"/>
  <c r="BJ112" i="78"/>
  <c r="BI112" i="78"/>
  <c r="BH112" i="78"/>
  <c r="BG112" i="78"/>
  <c r="BF112" i="78"/>
  <c r="BE112" i="78"/>
  <c r="A112" i="78"/>
  <c r="B110" i="78"/>
  <c r="A110" i="78"/>
  <c r="B109" i="78"/>
  <c r="A109" i="78"/>
  <c r="B108" i="78"/>
  <c r="A108" i="78"/>
  <c r="BS107" i="78"/>
  <c r="BR107" i="78"/>
  <c r="BQ107" i="78"/>
  <c r="BP107" i="78"/>
  <c r="BO107" i="78"/>
  <c r="BN107" i="78"/>
  <c r="BM107" i="78"/>
  <c r="BL107" i="78"/>
  <c r="BK107" i="78"/>
  <c r="BJ107" i="78"/>
  <c r="BI107" i="78"/>
  <c r="BH107" i="78"/>
  <c r="BG107" i="78"/>
  <c r="BF107" i="78"/>
  <c r="BE107" i="78"/>
  <c r="A107" i="78"/>
  <c r="B105" i="78"/>
  <c r="A105" i="78"/>
  <c r="B104" i="78"/>
  <c r="A104" i="78"/>
  <c r="BS103" i="78"/>
  <c r="BR103" i="78"/>
  <c r="BQ103" i="78"/>
  <c r="BP103" i="78"/>
  <c r="BO103" i="78"/>
  <c r="BN103" i="78"/>
  <c r="BM103" i="78"/>
  <c r="BL103" i="78"/>
  <c r="BK103" i="78"/>
  <c r="BJ103" i="78"/>
  <c r="BI103" i="78"/>
  <c r="BH103" i="78"/>
  <c r="BG103" i="78"/>
  <c r="BF103" i="78"/>
  <c r="BE103" i="78"/>
  <c r="A103" i="78"/>
  <c r="B101" i="78"/>
  <c r="A101" i="78"/>
  <c r="B100" i="78"/>
  <c r="A100" i="78"/>
  <c r="B99" i="78"/>
  <c r="A99" i="78"/>
  <c r="B98" i="78"/>
  <c r="A98" i="78"/>
  <c r="B97" i="78"/>
  <c r="A97" i="78"/>
  <c r="BS96" i="78"/>
  <c r="BR96" i="78"/>
  <c r="BQ96" i="78"/>
  <c r="BP96" i="78"/>
  <c r="BO96" i="78"/>
  <c r="BN96" i="78"/>
  <c r="BM96" i="78"/>
  <c r="BL96" i="78"/>
  <c r="BK96" i="78"/>
  <c r="BJ96" i="78"/>
  <c r="BI96" i="78"/>
  <c r="BH96" i="78"/>
  <c r="BG96" i="78"/>
  <c r="BF96" i="78"/>
  <c r="BE96" i="78"/>
  <c r="A96" i="78"/>
  <c r="B94" i="78"/>
  <c r="A94" i="78"/>
  <c r="B93" i="78"/>
  <c r="A93" i="78"/>
  <c r="B92" i="78"/>
  <c r="A92" i="78"/>
  <c r="B91" i="78"/>
  <c r="A91" i="78"/>
  <c r="B90" i="78"/>
  <c r="A90" i="78"/>
  <c r="B89" i="78"/>
  <c r="A89" i="78"/>
  <c r="B88" i="78"/>
  <c r="A88" i="78"/>
  <c r="BS87" i="78"/>
  <c r="BR87" i="78"/>
  <c r="BQ87" i="78"/>
  <c r="BP87" i="78"/>
  <c r="BO87" i="78"/>
  <c r="BN87" i="78"/>
  <c r="BM87" i="78"/>
  <c r="BL87" i="78"/>
  <c r="BK87" i="78"/>
  <c r="BJ87" i="78"/>
  <c r="BI87" i="78"/>
  <c r="BH87" i="78"/>
  <c r="BG87" i="78"/>
  <c r="BF87" i="78"/>
  <c r="BE87" i="78"/>
  <c r="A87" i="78"/>
  <c r="B85" i="78"/>
  <c r="A85" i="78"/>
  <c r="B84" i="78"/>
  <c r="A84" i="78"/>
  <c r="B83" i="78"/>
  <c r="A83" i="78"/>
  <c r="B82" i="78"/>
  <c r="A82" i="78"/>
  <c r="B81" i="78"/>
  <c r="A81" i="78"/>
  <c r="B80" i="78"/>
  <c r="A80" i="78"/>
  <c r="BS79" i="78"/>
  <c r="BR79" i="78"/>
  <c r="BQ79" i="78"/>
  <c r="BP79" i="78"/>
  <c r="BO79" i="78"/>
  <c r="BN79" i="78"/>
  <c r="BM79" i="78"/>
  <c r="BL79" i="78"/>
  <c r="BK79" i="78"/>
  <c r="BJ79" i="78"/>
  <c r="BI79" i="78"/>
  <c r="BH79" i="78"/>
  <c r="BG79" i="78"/>
  <c r="BF79" i="78"/>
  <c r="BE79" i="78"/>
  <c r="A79" i="78"/>
  <c r="B77" i="78"/>
  <c r="A77" i="78"/>
  <c r="B76" i="78"/>
  <c r="A76" i="78"/>
  <c r="B75" i="78"/>
  <c r="A75" i="78"/>
  <c r="BS74" i="78"/>
  <c r="BR74" i="78"/>
  <c r="BQ74" i="78"/>
  <c r="BP74" i="78"/>
  <c r="BO74" i="78"/>
  <c r="BN74" i="78"/>
  <c r="BM74" i="78"/>
  <c r="BL74" i="78"/>
  <c r="BK74" i="78"/>
  <c r="BJ74" i="78"/>
  <c r="BI74" i="78"/>
  <c r="BH74" i="78"/>
  <c r="BG74" i="78"/>
  <c r="BF74" i="78"/>
  <c r="BE74" i="78"/>
  <c r="A74" i="78"/>
  <c r="B72" i="78"/>
  <c r="A72" i="78"/>
  <c r="B71" i="78"/>
  <c r="A71" i="78"/>
  <c r="B70" i="78"/>
  <c r="A70" i="78"/>
  <c r="B69" i="78"/>
  <c r="A69" i="78"/>
  <c r="BS68" i="78"/>
  <c r="BR68" i="78"/>
  <c r="BQ68" i="78"/>
  <c r="BP68" i="78"/>
  <c r="BO68" i="78"/>
  <c r="BN68" i="78"/>
  <c r="BM68" i="78"/>
  <c r="BL68" i="78"/>
  <c r="BK68" i="78"/>
  <c r="BJ68" i="78"/>
  <c r="BI68" i="78"/>
  <c r="BH68" i="78"/>
  <c r="BG68" i="78"/>
  <c r="BF68" i="78"/>
  <c r="BE68" i="78"/>
  <c r="A68" i="78"/>
  <c r="B66" i="78"/>
  <c r="A66" i="78"/>
  <c r="B65" i="78"/>
  <c r="A65" i="78"/>
  <c r="B64" i="78"/>
  <c r="A64" i="78"/>
  <c r="B63" i="78"/>
  <c r="A63" i="78"/>
  <c r="B62" i="78"/>
  <c r="A62" i="78"/>
  <c r="BS61" i="78"/>
  <c r="BR61" i="78"/>
  <c r="BQ61" i="78"/>
  <c r="BP61" i="78"/>
  <c r="BO61" i="78"/>
  <c r="BN61" i="78"/>
  <c r="BM61" i="78"/>
  <c r="BL61" i="78"/>
  <c r="BK61" i="78"/>
  <c r="BJ61" i="78"/>
  <c r="BI61" i="78"/>
  <c r="BH61" i="78"/>
  <c r="BG61" i="78"/>
  <c r="BF61" i="78"/>
  <c r="BE61" i="78"/>
  <c r="A61" i="78"/>
  <c r="B59" i="78"/>
  <c r="A59" i="78"/>
  <c r="B58" i="78"/>
  <c r="A58" i="78"/>
  <c r="B57" i="78"/>
  <c r="A57" i="78"/>
  <c r="B56" i="78"/>
  <c r="A56" i="78"/>
  <c r="B55" i="78"/>
  <c r="A55" i="78"/>
  <c r="B54" i="78"/>
  <c r="A54" i="78"/>
  <c r="B53" i="78"/>
  <c r="A53" i="78"/>
  <c r="BS52" i="78"/>
  <c r="BR52" i="78"/>
  <c r="BQ52" i="78"/>
  <c r="BP52" i="78"/>
  <c r="BO52" i="78"/>
  <c r="BN52" i="78"/>
  <c r="BM52" i="78"/>
  <c r="BL52" i="78"/>
  <c r="BK52" i="78"/>
  <c r="BJ52" i="78"/>
  <c r="BI52" i="78"/>
  <c r="BH52" i="78"/>
  <c r="BG52" i="78"/>
  <c r="BF52" i="78"/>
  <c r="BE52" i="78"/>
  <c r="A52" i="78"/>
  <c r="B50" i="78"/>
  <c r="A50" i="78"/>
  <c r="B49" i="78"/>
  <c r="A49" i="78"/>
  <c r="B48" i="78"/>
  <c r="A48" i="78"/>
  <c r="B47" i="78"/>
  <c r="A47" i="78"/>
  <c r="B46" i="78"/>
  <c r="A46" i="78"/>
  <c r="B45" i="78"/>
  <c r="A45" i="78"/>
  <c r="B44" i="78"/>
  <c r="A44" i="78"/>
  <c r="B43" i="78"/>
  <c r="A43" i="78"/>
  <c r="BS42" i="78"/>
  <c r="BR42" i="78"/>
  <c r="BQ42" i="78"/>
  <c r="BP42" i="78"/>
  <c r="BO42" i="78"/>
  <c r="BN42" i="78"/>
  <c r="BM42" i="78"/>
  <c r="BL42" i="78"/>
  <c r="BK42" i="78"/>
  <c r="BJ42" i="78"/>
  <c r="BI42" i="78"/>
  <c r="BH42" i="78"/>
  <c r="BG42" i="78"/>
  <c r="BF42" i="78"/>
  <c r="BE42" i="78"/>
  <c r="A42" i="78"/>
  <c r="B41" i="78"/>
  <c r="A41" i="78"/>
  <c r="B40" i="78"/>
  <c r="A40" i="78"/>
  <c r="B39" i="78"/>
  <c r="A39" i="78"/>
  <c r="B38" i="78"/>
  <c r="A38" i="78"/>
  <c r="B37" i="78"/>
  <c r="A37" i="78"/>
  <c r="B36" i="78"/>
  <c r="A36" i="78"/>
  <c r="B35" i="78"/>
  <c r="A35" i="78"/>
  <c r="B34" i="78"/>
  <c r="A34" i="78"/>
  <c r="B33" i="78"/>
  <c r="A33" i="78"/>
  <c r="BS32" i="78"/>
  <c r="BR32" i="78"/>
  <c r="BQ32" i="78"/>
  <c r="BP32" i="78"/>
  <c r="BO32" i="78"/>
  <c r="BN32" i="78"/>
  <c r="BM32" i="78"/>
  <c r="BL32" i="78"/>
  <c r="BK32" i="78"/>
  <c r="BJ32" i="78"/>
  <c r="BI32" i="78"/>
  <c r="BH32" i="78"/>
  <c r="BG32" i="78"/>
  <c r="BF32" i="78"/>
  <c r="BE32" i="78"/>
  <c r="A32" i="78"/>
  <c r="B30" i="78"/>
  <c r="A30" i="78"/>
  <c r="B29" i="78"/>
  <c r="A29" i="78"/>
  <c r="B28" i="78"/>
  <c r="A28" i="78"/>
  <c r="B27" i="78"/>
  <c r="A27" i="78"/>
  <c r="B26" i="78"/>
  <c r="A26" i="78"/>
  <c r="BS25" i="78"/>
  <c r="BR25" i="78"/>
  <c r="BQ25" i="78"/>
  <c r="BP25" i="78"/>
  <c r="BO25" i="78"/>
  <c r="BN25" i="78"/>
  <c r="BM25" i="78"/>
  <c r="BL25" i="78"/>
  <c r="BK25" i="78"/>
  <c r="BJ25" i="78"/>
  <c r="BI25" i="78"/>
  <c r="BH25" i="78"/>
  <c r="BG25" i="78"/>
  <c r="BF25" i="78"/>
  <c r="BE25" i="78"/>
  <c r="A25" i="78"/>
  <c r="B23" i="78"/>
  <c r="A23" i="78"/>
  <c r="B22" i="78"/>
  <c r="A22" i="78"/>
  <c r="B21" i="78"/>
  <c r="A21" i="78"/>
  <c r="B20" i="78"/>
  <c r="A20" i="78"/>
  <c r="B19" i="78"/>
  <c r="A19" i="78"/>
  <c r="B18" i="78"/>
  <c r="A18" i="78"/>
  <c r="B17" i="78"/>
  <c r="A17" i="78"/>
  <c r="B16" i="78"/>
  <c r="A16" i="78"/>
  <c r="B15" i="78"/>
  <c r="A15" i="78"/>
  <c r="B14" i="78"/>
  <c r="A14" i="78"/>
  <c r="B13" i="78"/>
  <c r="A13" i="78"/>
  <c r="B12" i="78"/>
  <c r="A12" i="78"/>
  <c r="BS11" i="78"/>
  <c r="BR11" i="78"/>
  <c r="BQ11" i="78"/>
  <c r="BP11" i="78"/>
  <c r="BO11" i="78"/>
  <c r="BN11" i="78"/>
  <c r="BM11" i="78"/>
  <c r="BL11" i="78"/>
  <c r="BK11" i="78"/>
  <c r="BJ11" i="78"/>
  <c r="BI11" i="78"/>
  <c r="BH11" i="78"/>
  <c r="BG11" i="78"/>
  <c r="BF11" i="78"/>
  <c r="BE11" i="78"/>
  <c r="A11" i="78"/>
  <c r="G2" i="78"/>
  <c r="B124" i="77"/>
  <c r="A124" i="77"/>
  <c r="B123" i="77"/>
  <c r="A123" i="77"/>
  <c r="B122" i="77"/>
  <c r="A122" i="77"/>
  <c r="B121" i="77"/>
  <c r="A121" i="77"/>
  <c r="B120" i="77"/>
  <c r="A120" i="77"/>
  <c r="BS118" i="77"/>
  <c r="BR118" i="77"/>
  <c r="BQ118" i="77"/>
  <c r="BP118" i="77"/>
  <c r="BO118" i="77"/>
  <c r="BN118" i="77"/>
  <c r="BM118" i="77"/>
  <c r="BL118" i="77"/>
  <c r="BK118" i="77"/>
  <c r="BJ118" i="77"/>
  <c r="BI118" i="77"/>
  <c r="BH118" i="77"/>
  <c r="BG118" i="77"/>
  <c r="BF118" i="77"/>
  <c r="BE118" i="77"/>
  <c r="A118" i="77"/>
  <c r="B116" i="77"/>
  <c r="A116" i="77"/>
  <c r="B115" i="77"/>
  <c r="A115" i="77"/>
  <c r="B114" i="77"/>
  <c r="A114" i="77"/>
  <c r="B113" i="77"/>
  <c r="A113" i="77"/>
  <c r="BS112" i="77"/>
  <c r="BR112" i="77"/>
  <c r="BQ112" i="77"/>
  <c r="BP112" i="77"/>
  <c r="BO112" i="77"/>
  <c r="BN112" i="77"/>
  <c r="BM112" i="77"/>
  <c r="BL112" i="77"/>
  <c r="BK112" i="77"/>
  <c r="BJ112" i="77"/>
  <c r="BI112" i="77"/>
  <c r="BH112" i="77"/>
  <c r="BG112" i="77"/>
  <c r="BF112" i="77"/>
  <c r="BE112" i="77"/>
  <c r="A112" i="77"/>
  <c r="B110" i="77"/>
  <c r="A110" i="77"/>
  <c r="B109" i="77"/>
  <c r="A109" i="77"/>
  <c r="B108" i="77"/>
  <c r="A108" i="77"/>
  <c r="BS107" i="77"/>
  <c r="BR107" i="77"/>
  <c r="BQ107" i="77"/>
  <c r="BP107" i="77"/>
  <c r="BO107" i="77"/>
  <c r="BN107" i="77"/>
  <c r="BM107" i="77"/>
  <c r="BL107" i="77"/>
  <c r="BK107" i="77"/>
  <c r="BJ107" i="77"/>
  <c r="BI107" i="77"/>
  <c r="BH107" i="77"/>
  <c r="BG107" i="77"/>
  <c r="BF107" i="77"/>
  <c r="BE107" i="77"/>
  <c r="A107" i="77"/>
  <c r="B105" i="77"/>
  <c r="A105" i="77"/>
  <c r="B104" i="77"/>
  <c r="A104" i="77"/>
  <c r="BS103" i="77"/>
  <c r="BR103" i="77"/>
  <c r="BQ103" i="77"/>
  <c r="BP103" i="77"/>
  <c r="BO103" i="77"/>
  <c r="BN103" i="77"/>
  <c r="BM103" i="77"/>
  <c r="BL103" i="77"/>
  <c r="BK103" i="77"/>
  <c r="BJ103" i="77"/>
  <c r="BI103" i="77"/>
  <c r="BH103" i="77"/>
  <c r="BG103" i="77"/>
  <c r="BF103" i="77"/>
  <c r="BE103" i="77"/>
  <c r="A103" i="77"/>
  <c r="B101" i="77"/>
  <c r="A101" i="77"/>
  <c r="B100" i="77"/>
  <c r="A100" i="77"/>
  <c r="B99" i="77"/>
  <c r="A99" i="77"/>
  <c r="B98" i="77"/>
  <c r="A98" i="77"/>
  <c r="B97" i="77"/>
  <c r="A97" i="77"/>
  <c r="BS96" i="77"/>
  <c r="BR96" i="77"/>
  <c r="BQ96" i="77"/>
  <c r="BP96" i="77"/>
  <c r="BO96" i="77"/>
  <c r="BN96" i="77"/>
  <c r="BM96" i="77"/>
  <c r="BL96" i="77"/>
  <c r="BK96" i="77"/>
  <c r="BJ96" i="77"/>
  <c r="BI96" i="77"/>
  <c r="BH96" i="77"/>
  <c r="BG96" i="77"/>
  <c r="BF96" i="77"/>
  <c r="BE96" i="77"/>
  <c r="A96" i="77"/>
  <c r="B94" i="77"/>
  <c r="A94" i="77"/>
  <c r="B93" i="77"/>
  <c r="A93" i="77"/>
  <c r="B92" i="77"/>
  <c r="A92" i="77"/>
  <c r="B91" i="77"/>
  <c r="A91" i="77"/>
  <c r="B90" i="77"/>
  <c r="A90" i="77"/>
  <c r="B89" i="77"/>
  <c r="A89" i="77"/>
  <c r="B88" i="77"/>
  <c r="A88" i="77"/>
  <c r="BS87" i="77"/>
  <c r="BR87" i="77"/>
  <c r="BQ87" i="77"/>
  <c r="BP87" i="77"/>
  <c r="BO87" i="77"/>
  <c r="BN87" i="77"/>
  <c r="BM87" i="77"/>
  <c r="BL87" i="77"/>
  <c r="BK87" i="77"/>
  <c r="BJ87" i="77"/>
  <c r="BI87" i="77"/>
  <c r="BH87" i="77"/>
  <c r="BG87" i="77"/>
  <c r="BF87" i="77"/>
  <c r="BE87" i="77"/>
  <c r="A87" i="77"/>
  <c r="B85" i="77"/>
  <c r="A85" i="77"/>
  <c r="B84" i="77"/>
  <c r="A84" i="77"/>
  <c r="B83" i="77"/>
  <c r="A83" i="77"/>
  <c r="B82" i="77"/>
  <c r="A82" i="77"/>
  <c r="B81" i="77"/>
  <c r="A81" i="77"/>
  <c r="B80" i="77"/>
  <c r="A80" i="77"/>
  <c r="BS79" i="77"/>
  <c r="BR79" i="77"/>
  <c r="BQ79" i="77"/>
  <c r="BP79" i="77"/>
  <c r="BO79" i="77"/>
  <c r="BN79" i="77"/>
  <c r="BM79" i="77"/>
  <c r="BL79" i="77"/>
  <c r="BK79" i="77"/>
  <c r="BJ79" i="77"/>
  <c r="BI79" i="77"/>
  <c r="BH79" i="77"/>
  <c r="BG79" i="77"/>
  <c r="BF79" i="77"/>
  <c r="BE79" i="77"/>
  <c r="A79" i="77"/>
  <c r="B77" i="77"/>
  <c r="A77" i="77"/>
  <c r="B76" i="77"/>
  <c r="A76" i="77"/>
  <c r="B75" i="77"/>
  <c r="A75" i="77"/>
  <c r="BS74" i="77"/>
  <c r="BR74" i="77"/>
  <c r="BQ74" i="77"/>
  <c r="BP74" i="77"/>
  <c r="BO74" i="77"/>
  <c r="BN74" i="77"/>
  <c r="BM74" i="77"/>
  <c r="BL74" i="77"/>
  <c r="BK74" i="77"/>
  <c r="BJ74" i="77"/>
  <c r="BI74" i="77"/>
  <c r="BH74" i="77"/>
  <c r="BG74" i="77"/>
  <c r="BF74" i="77"/>
  <c r="BE74" i="77"/>
  <c r="A74" i="77"/>
  <c r="B72" i="77"/>
  <c r="A72" i="77"/>
  <c r="B71" i="77"/>
  <c r="A71" i="77"/>
  <c r="B70" i="77"/>
  <c r="A70" i="77"/>
  <c r="B69" i="77"/>
  <c r="A69" i="77"/>
  <c r="BS68" i="77"/>
  <c r="BR68" i="77"/>
  <c r="BQ68" i="77"/>
  <c r="BP68" i="77"/>
  <c r="BO68" i="77"/>
  <c r="BN68" i="77"/>
  <c r="BM68" i="77"/>
  <c r="BL68" i="77"/>
  <c r="BK68" i="77"/>
  <c r="BJ68" i="77"/>
  <c r="BI68" i="77"/>
  <c r="BH68" i="77"/>
  <c r="BG68" i="77"/>
  <c r="BF68" i="77"/>
  <c r="BE68" i="77"/>
  <c r="A68" i="77"/>
  <c r="B66" i="77"/>
  <c r="A66" i="77"/>
  <c r="B65" i="77"/>
  <c r="A65" i="77"/>
  <c r="B64" i="77"/>
  <c r="A64" i="77"/>
  <c r="B63" i="77"/>
  <c r="A63" i="77"/>
  <c r="B62" i="77"/>
  <c r="A62" i="77"/>
  <c r="BS61" i="77"/>
  <c r="BR61" i="77"/>
  <c r="BQ61" i="77"/>
  <c r="BP61" i="77"/>
  <c r="BO61" i="77"/>
  <c r="BN61" i="77"/>
  <c r="BM61" i="77"/>
  <c r="BL61" i="77"/>
  <c r="BK61" i="77"/>
  <c r="BJ61" i="77"/>
  <c r="BI61" i="77"/>
  <c r="BH61" i="77"/>
  <c r="BG61" i="77"/>
  <c r="BF61" i="77"/>
  <c r="BE61" i="77"/>
  <c r="A61" i="77"/>
  <c r="B59" i="77"/>
  <c r="A59" i="77"/>
  <c r="B58" i="77"/>
  <c r="A58" i="77"/>
  <c r="B57" i="77"/>
  <c r="A57" i="77"/>
  <c r="B56" i="77"/>
  <c r="A56" i="77"/>
  <c r="B55" i="77"/>
  <c r="A55" i="77"/>
  <c r="B54" i="77"/>
  <c r="A54" i="77"/>
  <c r="B53" i="77"/>
  <c r="A53" i="77"/>
  <c r="BS52" i="77"/>
  <c r="BR52" i="77"/>
  <c r="BQ52" i="77"/>
  <c r="BP52" i="77"/>
  <c r="BO52" i="77"/>
  <c r="BN52" i="77"/>
  <c r="BM52" i="77"/>
  <c r="BL52" i="77"/>
  <c r="BK52" i="77"/>
  <c r="BJ52" i="77"/>
  <c r="BI52" i="77"/>
  <c r="BH52" i="77"/>
  <c r="BG52" i="77"/>
  <c r="BF52" i="77"/>
  <c r="BE52" i="77"/>
  <c r="A52" i="77"/>
  <c r="B50" i="77"/>
  <c r="A50" i="77"/>
  <c r="B49" i="77"/>
  <c r="A49" i="77"/>
  <c r="B48" i="77"/>
  <c r="A48" i="77"/>
  <c r="B47" i="77"/>
  <c r="A47" i="77"/>
  <c r="B46" i="77"/>
  <c r="A46" i="77"/>
  <c r="B45" i="77"/>
  <c r="A45" i="77"/>
  <c r="B44" i="77"/>
  <c r="A44" i="77"/>
  <c r="B43" i="77"/>
  <c r="A43" i="77"/>
  <c r="BS42" i="77"/>
  <c r="BR42" i="77"/>
  <c r="BQ42" i="77"/>
  <c r="BP42" i="77"/>
  <c r="BO42" i="77"/>
  <c r="BN42" i="77"/>
  <c r="BM42" i="77"/>
  <c r="BL42" i="77"/>
  <c r="BK42" i="77"/>
  <c r="BJ42" i="77"/>
  <c r="BI42" i="77"/>
  <c r="BH42" i="77"/>
  <c r="BG42" i="77"/>
  <c r="BF42" i="77"/>
  <c r="BE42" i="77"/>
  <c r="A42" i="77"/>
  <c r="B41" i="77"/>
  <c r="A41" i="77"/>
  <c r="B40" i="77"/>
  <c r="A40" i="77"/>
  <c r="B39" i="77"/>
  <c r="A39" i="77"/>
  <c r="B38" i="77"/>
  <c r="A38" i="77"/>
  <c r="B37" i="77"/>
  <c r="A37" i="77"/>
  <c r="B36" i="77"/>
  <c r="A36" i="77"/>
  <c r="B35" i="77"/>
  <c r="A35" i="77"/>
  <c r="B34" i="77"/>
  <c r="A34" i="77"/>
  <c r="B33" i="77"/>
  <c r="A33" i="77"/>
  <c r="BS32" i="77"/>
  <c r="BR32" i="77"/>
  <c r="BQ32" i="77"/>
  <c r="BP32" i="77"/>
  <c r="BO32" i="77"/>
  <c r="BN32" i="77"/>
  <c r="BM32" i="77"/>
  <c r="BL32" i="77"/>
  <c r="BK32" i="77"/>
  <c r="BJ32" i="77"/>
  <c r="BI32" i="77"/>
  <c r="BH32" i="77"/>
  <c r="BG32" i="77"/>
  <c r="BF32" i="77"/>
  <c r="BE32" i="77"/>
  <c r="A32" i="77"/>
  <c r="B30" i="77"/>
  <c r="A30" i="77"/>
  <c r="B29" i="77"/>
  <c r="A29" i="77"/>
  <c r="B28" i="77"/>
  <c r="A28" i="77"/>
  <c r="B27" i="77"/>
  <c r="A27" i="77"/>
  <c r="B26" i="77"/>
  <c r="A26" i="77"/>
  <c r="BS25" i="77"/>
  <c r="BR25" i="77"/>
  <c r="BQ25" i="77"/>
  <c r="BP25" i="77"/>
  <c r="BO25" i="77"/>
  <c r="BN25" i="77"/>
  <c r="BM25" i="77"/>
  <c r="BL25" i="77"/>
  <c r="BK25" i="77"/>
  <c r="BJ25" i="77"/>
  <c r="BI25" i="77"/>
  <c r="BH25" i="77"/>
  <c r="BG25" i="77"/>
  <c r="BF25" i="77"/>
  <c r="BE25" i="77"/>
  <c r="A25" i="77"/>
  <c r="B23" i="77"/>
  <c r="A23" i="77"/>
  <c r="B22" i="77"/>
  <c r="A22" i="77"/>
  <c r="B21" i="77"/>
  <c r="A21" i="77"/>
  <c r="B20" i="77"/>
  <c r="A20" i="77"/>
  <c r="B19" i="77"/>
  <c r="A19" i="77"/>
  <c r="B18" i="77"/>
  <c r="A18" i="77"/>
  <c r="B17" i="77"/>
  <c r="A17" i="77"/>
  <c r="B16" i="77"/>
  <c r="A16" i="77"/>
  <c r="B15" i="77"/>
  <c r="A15" i="77"/>
  <c r="B14" i="77"/>
  <c r="A14" i="77"/>
  <c r="B13" i="77"/>
  <c r="A13" i="77"/>
  <c r="B12" i="77"/>
  <c r="A12" i="77"/>
  <c r="BS11" i="77"/>
  <c r="BR11" i="77"/>
  <c r="BQ11" i="77"/>
  <c r="BP11" i="77"/>
  <c r="BO11" i="77"/>
  <c r="BN11" i="77"/>
  <c r="BM11" i="77"/>
  <c r="BL11" i="77"/>
  <c r="BK11" i="77"/>
  <c r="BJ11" i="77"/>
  <c r="BI11" i="77"/>
  <c r="BH11" i="77"/>
  <c r="BG11" i="77"/>
  <c r="BF11" i="77"/>
  <c r="BE11" i="77"/>
  <c r="A11" i="77"/>
  <c r="G2" i="77"/>
  <c r="B124" i="76"/>
  <c r="A124" i="76"/>
  <c r="B123" i="76"/>
  <c r="A123" i="76"/>
  <c r="B122" i="76"/>
  <c r="A122" i="76"/>
  <c r="B121" i="76"/>
  <c r="A121" i="76"/>
  <c r="B120" i="76"/>
  <c r="A120" i="76"/>
  <c r="BS118" i="76"/>
  <c r="BR118" i="76"/>
  <c r="BQ118" i="76"/>
  <c r="BP118" i="76"/>
  <c r="BO118" i="76"/>
  <c r="BN118" i="76"/>
  <c r="BM118" i="76"/>
  <c r="BL118" i="76"/>
  <c r="BK118" i="76"/>
  <c r="BJ118" i="76"/>
  <c r="BI118" i="76"/>
  <c r="BH118" i="76"/>
  <c r="BG118" i="76"/>
  <c r="BF118" i="76"/>
  <c r="BE118" i="76"/>
  <c r="A118" i="76"/>
  <c r="B116" i="76"/>
  <c r="A116" i="76"/>
  <c r="B115" i="76"/>
  <c r="A115" i="76"/>
  <c r="B114" i="76"/>
  <c r="A114" i="76"/>
  <c r="B113" i="76"/>
  <c r="A113" i="76"/>
  <c r="BS112" i="76"/>
  <c r="BR112" i="76"/>
  <c r="BQ112" i="76"/>
  <c r="BP112" i="76"/>
  <c r="BO112" i="76"/>
  <c r="BN112" i="76"/>
  <c r="BM112" i="76"/>
  <c r="BL112" i="76"/>
  <c r="BK112" i="76"/>
  <c r="BJ112" i="76"/>
  <c r="BI112" i="76"/>
  <c r="BH112" i="76"/>
  <c r="BG112" i="76"/>
  <c r="BF112" i="76"/>
  <c r="BE112" i="76"/>
  <c r="A112" i="76"/>
  <c r="B110" i="76"/>
  <c r="A110" i="76"/>
  <c r="B109" i="76"/>
  <c r="A109" i="76"/>
  <c r="B108" i="76"/>
  <c r="A108" i="76"/>
  <c r="BS107" i="76"/>
  <c r="BR107" i="76"/>
  <c r="BQ107" i="76"/>
  <c r="BP107" i="76"/>
  <c r="BO107" i="76"/>
  <c r="BN107" i="76"/>
  <c r="BM107" i="76"/>
  <c r="BL107" i="76"/>
  <c r="BK107" i="76"/>
  <c r="BJ107" i="76"/>
  <c r="BI107" i="76"/>
  <c r="BH107" i="76"/>
  <c r="BG107" i="76"/>
  <c r="BF107" i="76"/>
  <c r="BE107" i="76"/>
  <c r="A107" i="76"/>
  <c r="B105" i="76"/>
  <c r="A105" i="76"/>
  <c r="B104" i="76"/>
  <c r="A104" i="76"/>
  <c r="BS103" i="76"/>
  <c r="BR103" i="76"/>
  <c r="BQ103" i="76"/>
  <c r="BP103" i="76"/>
  <c r="BO103" i="76"/>
  <c r="BN103" i="76"/>
  <c r="BM103" i="76"/>
  <c r="BL103" i="76"/>
  <c r="BK103" i="76"/>
  <c r="BJ103" i="76"/>
  <c r="BI103" i="76"/>
  <c r="BH103" i="76"/>
  <c r="BG103" i="76"/>
  <c r="BF103" i="76"/>
  <c r="BE103" i="76"/>
  <c r="A103" i="76"/>
  <c r="B101" i="76"/>
  <c r="A101" i="76"/>
  <c r="B100" i="76"/>
  <c r="A100" i="76"/>
  <c r="B99" i="76"/>
  <c r="A99" i="76"/>
  <c r="B98" i="76"/>
  <c r="A98" i="76"/>
  <c r="B97" i="76"/>
  <c r="A97" i="76"/>
  <c r="BS96" i="76"/>
  <c r="BR96" i="76"/>
  <c r="BQ96" i="76"/>
  <c r="BP96" i="76"/>
  <c r="BO96" i="76"/>
  <c r="BN96" i="76"/>
  <c r="BM96" i="76"/>
  <c r="BL96" i="76"/>
  <c r="BK96" i="76"/>
  <c r="BJ96" i="76"/>
  <c r="BI96" i="76"/>
  <c r="BH96" i="76"/>
  <c r="BG96" i="76"/>
  <c r="BF96" i="76"/>
  <c r="BE96" i="76"/>
  <c r="A96" i="76"/>
  <c r="B94" i="76"/>
  <c r="A94" i="76"/>
  <c r="B93" i="76"/>
  <c r="A93" i="76"/>
  <c r="B92" i="76"/>
  <c r="A92" i="76"/>
  <c r="B91" i="76"/>
  <c r="A91" i="76"/>
  <c r="B90" i="76"/>
  <c r="A90" i="76"/>
  <c r="B89" i="76"/>
  <c r="A89" i="76"/>
  <c r="B88" i="76"/>
  <c r="A88" i="76"/>
  <c r="BS87" i="76"/>
  <c r="BR87" i="76"/>
  <c r="BQ87" i="76"/>
  <c r="BP87" i="76"/>
  <c r="BO87" i="76"/>
  <c r="BN87" i="76"/>
  <c r="BM87" i="76"/>
  <c r="BL87" i="76"/>
  <c r="BK87" i="76"/>
  <c r="BJ87" i="76"/>
  <c r="BI87" i="76"/>
  <c r="BH87" i="76"/>
  <c r="BG87" i="76"/>
  <c r="BF87" i="76"/>
  <c r="BE87" i="76"/>
  <c r="A87" i="76"/>
  <c r="B85" i="76"/>
  <c r="A85" i="76"/>
  <c r="B84" i="76"/>
  <c r="A84" i="76"/>
  <c r="B83" i="76"/>
  <c r="A83" i="76"/>
  <c r="B82" i="76"/>
  <c r="A82" i="76"/>
  <c r="B81" i="76"/>
  <c r="A81" i="76"/>
  <c r="B80" i="76"/>
  <c r="A80" i="76"/>
  <c r="BS79" i="76"/>
  <c r="BR79" i="76"/>
  <c r="BQ79" i="76"/>
  <c r="BP79" i="76"/>
  <c r="BO79" i="76"/>
  <c r="BN79" i="76"/>
  <c r="BM79" i="76"/>
  <c r="BL79" i="76"/>
  <c r="BK79" i="76"/>
  <c r="BJ79" i="76"/>
  <c r="BI79" i="76"/>
  <c r="BH79" i="76"/>
  <c r="BG79" i="76"/>
  <c r="BF79" i="76"/>
  <c r="BE79" i="76"/>
  <c r="A79" i="76"/>
  <c r="B77" i="76"/>
  <c r="A77" i="76"/>
  <c r="B76" i="76"/>
  <c r="A76" i="76"/>
  <c r="B75" i="76"/>
  <c r="A75" i="76"/>
  <c r="BS74" i="76"/>
  <c r="BR74" i="76"/>
  <c r="BQ74" i="76"/>
  <c r="BP74" i="76"/>
  <c r="BO74" i="76"/>
  <c r="BN74" i="76"/>
  <c r="BM74" i="76"/>
  <c r="BL74" i="76"/>
  <c r="BK74" i="76"/>
  <c r="BJ74" i="76"/>
  <c r="BI74" i="76"/>
  <c r="BH74" i="76"/>
  <c r="BG74" i="76"/>
  <c r="BF74" i="76"/>
  <c r="BE74" i="76"/>
  <c r="A74" i="76"/>
  <c r="B72" i="76"/>
  <c r="A72" i="76"/>
  <c r="B71" i="76"/>
  <c r="A71" i="76"/>
  <c r="B70" i="76"/>
  <c r="A70" i="76"/>
  <c r="B69" i="76"/>
  <c r="A69" i="76"/>
  <c r="BS68" i="76"/>
  <c r="BR68" i="76"/>
  <c r="BQ68" i="76"/>
  <c r="BP68" i="76"/>
  <c r="BO68" i="76"/>
  <c r="BN68" i="76"/>
  <c r="BM68" i="76"/>
  <c r="BL68" i="76"/>
  <c r="BK68" i="76"/>
  <c r="BJ68" i="76"/>
  <c r="BI68" i="76"/>
  <c r="BH68" i="76"/>
  <c r="BG68" i="76"/>
  <c r="BF68" i="76"/>
  <c r="BE68" i="76"/>
  <c r="A68" i="76"/>
  <c r="B66" i="76"/>
  <c r="A66" i="76"/>
  <c r="B65" i="76"/>
  <c r="A65" i="76"/>
  <c r="B64" i="76"/>
  <c r="A64" i="76"/>
  <c r="B63" i="76"/>
  <c r="A63" i="76"/>
  <c r="B62" i="76"/>
  <c r="A62" i="76"/>
  <c r="BS61" i="76"/>
  <c r="BR61" i="76"/>
  <c r="BQ61" i="76"/>
  <c r="BP61" i="76"/>
  <c r="BO61" i="76"/>
  <c r="BN61" i="76"/>
  <c r="BM61" i="76"/>
  <c r="BL61" i="76"/>
  <c r="BK61" i="76"/>
  <c r="BJ61" i="76"/>
  <c r="BI61" i="76"/>
  <c r="BH61" i="76"/>
  <c r="BG61" i="76"/>
  <c r="BF61" i="76"/>
  <c r="BE61" i="76"/>
  <c r="A61" i="76"/>
  <c r="B59" i="76"/>
  <c r="A59" i="76"/>
  <c r="B58" i="76"/>
  <c r="A58" i="76"/>
  <c r="B57" i="76"/>
  <c r="A57" i="76"/>
  <c r="B56" i="76"/>
  <c r="A56" i="76"/>
  <c r="B55" i="76"/>
  <c r="A55" i="76"/>
  <c r="B54" i="76"/>
  <c r="A54" i="76"/>
  <c r="B53" i="76"/>
  <c r="A53" i="76"/>
  <c r="BS52" i="76"/>
  <c r="BR52" i="76"/>
  <c r="BQ52" i="76"/>
  <c r="BP52" i="76"/>
  <c r="BO52" i="76"/>
  <c r="BN52" i="76"/>
  <c r="BM52" i="76"/>
  <c r="BL52" i="76"/>
  <c r="BK52" i="76"/>
  <c r="BJ52" i="76"/>
  <c r="BI52" i="76"/>
  <c r="BH52" i="76"/>
  <c r="BG52" i="76"/>
  <c r="BF52" i="76"/>
  <c r="BE52" i="76"/>
  <c r="A52" i="76"/>
  <c r="B50" i="76"/>
  <c r="A50" i="76"/>
  <c r="B49" i="76"/>
  <c r="A49" i="76"/>
  <c r="B48" i="76"/>
  <c r="A48" i="76"/>
  <c r="B47" i="76"/>
  <c r="A47" i="76"/>
  <c r="B46" i="76"/>
  <c r="A46" i="76"/>
  <c r="B45" i="76"/>
  <c r="A45" i="76"/>
  <c r="B44" i="76"/>
  <c r="A44" i="76"/>
  <c r="B43" i="76"/>
  <c r="A43" i="76"/>
  <c r="BS42" i="76"/>
  <c r="BR42" i="76"/>
  <c r="BQ42" i="76"/>
  <c r="BP42" i="76"/>
  <c r="BO42" i="76"/>
  <c r="BN42" i="76"/>
  <c r="BM42" i="76"/>
  <c r="BL42" i="76"/>
  <c r="BK42" i="76"/>
  <c r="BJ42" i="76"/>
  <c r="BI42" i="76"/>
  <c r="BH42" i="76"/>
  <c r="BG42" i="76"/>
  <c r="BF42" i="76"/>
  <c r="BE42" i="76"/>
  <c r="A42" i="76"/>
  <c r="B41" i="76"/>
  <c r="A41" i="76"/>
  <c r="B40" i="76"/>
  <c r="A40" i="76"/>
  <c r="B39" i="76"/>
  <c r="A39" i="76"/>
  <c r="B38" i="76"/>
  <c r="A38" i="76"/>
  <c r="B37" i="76"/>
  <c r="A37" i="76"/>
  <c r="B36" i="76"/>
  <c r="A36" i="76"/>
  <c r="B35" i="76"/>
  <c r="A35" i="76"/>
  <c r="B34" i="76"/>
  <c r="A34" i="76"/>
  <c r="B33" i="76"/>
  <c r="A33" i="76"/>
  <c r="BS32" i="76"/>
  <c r="BR32" i="76"/>
  <c r="BQ32" i="76"/>
  <c r="BP32" i="76"/>
  <c r="BO32" i="76"/>
  <c r="BN32" i="76"/>
  <c r="BM32" i="76"/>
  <c r="BL32" i="76"/>
  <c r="BK32" i="76"/>
  <c r="BJ32" i="76"/>
  <c r="BI32" i="76"/>
  <c r="BH32" i="76"/>
  <c r="BG32" i="76"/>
  <c r="BF32" i="76"/>
  <c r="BE32" i="76"/>
  <c r="A32" i="76"/>
  <c r="B30" i="76"/>
  <c r="A30" i="76"/>
  <c r="B29" i="76"/>
  <c r="A29" i="76"/>
  <c r="B28" i="76"/>
  <c r="A28" i="76"/>
  <c r="B27" i="76"/>
  <c r="A27" i="76"/>
  <c r="B26" i="76"/>
  <c r="A26" i="76"/>
  <c r="BS25" i="76"/>
  <c r="BR25" i="76"/>
  <c r="BQ25" i="76"/>
  <c r="BP25" i="76"/>
  <c r="BO25" i="76"/>
  <c r="BN25" i="76"/>
  <c r="BM25" i="76"/>
  <c r="BL25" i="76"/>
  <c r="BK25" i="76"/>
  <c r="BJ25" i="76"/>
  <c r="BI25" i="76"/>
  <c r="BH25" i="76"/>
  <c r="BG25" i="76"/>
  <c r="BF25" i="76"/>
  <c r="BE25" i="76"/>
  <c r="A25" i="76"/>
  <c r="B23" i="76"/>
  <c r="A23" i="76"/>
  <c r="B22" i="76"/>
  <c r="A22" i="76"/>
  <c r="B21" i="76"/>
  <c r="A21" i="76"/>
  <c r="B20" i="76"/>
  <c r="A20" i="76"/>
  <c r="B19" i="76"/>
  <c r="A19" i="76"/>
  <c r="B18" i="76"/>
  <c r="A18" i="76"/>
  <c r="B17" i="76"/>
  <c r="A17" i="76"/>
  <c r="B16" i="76"/>
  <c r="A16" i="76"/>
  <c r="B15" i="76"/>
  <c r="A15" i="76"/>
  <c r="B14" i="76"/>
  <c r="A14" i="76"/>
  <c r="B13" i="76"/>
  <c r="A13" i="76"/>
  <c r="B12" i="76"/>
  <c r="A12" i="76"/>
  <c r="BS11" i="76"/>
  <c r="BR11" i="76"/>
  <c r="BQ11" i="76"/>
  <c r="BP11" i="76"/>
  <c r="BO11" i="76"/>
  <c r="BN11" i="76"/>
  <c r="BM11" i="76"/>
  <c r="BL11" i="76"/>
  <c r="BK11" i="76"/>
  <c r="BJ11" i="76"/>
  <c r="BI11" i="76"/>
  <c r="BH11" i="76"/>
  <c r="BG11" i="76"/>
  <c r="BF11" i="76"/>
  <c r="BE11" i="76"/>
  <c r="A11" i="76"/>
  <c r="G2" i="76"/>
  <c r="B124" i="75"/>
  <c r="A124" i="75"/>
  <c r="B123" i="75"/>
  <c r="A123" i="75"/>
  <c r="B122" i="75"/>
  <c r="A122" i="75"/>
  <c r="B121" i="75"/>
  <c r="A121" i="75"/>
  <c r="B120" i="75"/>
  <c r="A120" i="75"/>
  <c r="BS118" i="75"/>
  <c r="BR118" i="75"/>
  <c r="BQ118" i="75"/>
  <c r="BP118" i="75"/>
  <c r="BO118" i="75"/>
  <c r="BN118" i="75"/>
  <c r="BM118" i="75"/>
  <c r="BL118" i="75"/>
  <c r="BK118" i="75"/>
  <c r="BJ118" i="75"/>
  <c r="BI118" i="75"/>
  <c r="BH118" i="75"/>
  <c r="BG118" i="75"/>
  <c r="BF118" i="75"/>
  <c r="BE118" i="75"/>
  <c r="A118" i="75"/>
  <c r="B116" i="75"/>
  <c r="A116" i="75"/>
  <c r="B115" i="75"/>
  <c r="A115" i="75"/>
  <c r="B114" i="75"/>
  <c r="A114" i="75"/>
  <c r="B113" i="75"/>
  <c r="A113" i="75"/>
  <c r="BS112" i="75"/>
  <c r="BR112" i="75"/>
  <c r="BQ112" i="75"/>
  <c r="BP112" i="75"/>
  <c r="BO112" i="75"/>
  <c r="BN112" i="75"/>
  <c r="BM112" i="75"/>
  <c r="BL112" i="75"/>
  <c r="BK112" i="75"/>
  <c r="BJ112" i="75"/>
  <c r="BI112" i="75"/>
  <c r="BH112" i="75"/>
  <c r="BG112" i="75"/>
  <c r="BF112" i="75"/>
  <c r="BE112" i="75"/>
  <c r="A112" i="75"/>
  <c r="B110" i="75"/>
  <c r="A110" i="75"/>
  <c r="B109" i="75"/>
  <c r="A109" i="75"/>
  <c r="B108" i="75"/>
  <c r="A108" i="75"/>
  <c r="BS107" i="75"/>
  <c r="BR107" i="75"/>
  <c r="BQ107" i="75"/>
  <c r="BP107" i="75"/>
  <c r="BO107" i="75"/>
  <c r="BN107" i="75"/>
  <c r="BM107" i="75"/>
  <c r="BL107" i="75"/>
  <c r="BK107" i="75"/>
  <c r="BJ107" i="75"/>
  <c r="BI107" i="75"/>
  <c r="BH107" i="75"/>
  <c r="BG107" i="75"/>
  <c r="BF107" i="75"/>
  <c r="BE107" i="75"/>
  <c r="A107" i="75"/>
  <c r="B105" i="75"/>
  <c r="A105" i="75"/>
  <c r="B104" i="75"/>
  <c r="A104" i="75"/>
  <c r="BS103" i="75"/>
  <c r="BR103" i="75"/>
  <c r="BQ103" i="75"/>
  <c r="BP103" i="75"/>
  <c r="BO103" i="75"/>
  <c r="BN103" i="75"/>
  <c r="BM103" i="75"/>
  <c r="BL103" i="75"/>
  <c r="BK103" i="75"/>
  <c r="BJ103" i="75"/>
  <c r="BI103" i="75"/>
  <c r="BH103" i="75"/>
  <c r="BG103" i="75"/>
  <c r="BF103" i="75"/>
  <c r="BE103" i="75"/>
  <c r="A103" i="75"/>
  <c r="B101" i="75"/>
  <c r="A101" i="75"/>
  <c r="B100" i="75"/>
  <c r="A100" i="75"/>
  <c r="B99" i="75"/>
  <c r="A99" i="75"/>
  <c r="B98" i="75"/>
  <c r="A98" i="75"/>
  <c r="B97" i="75"/>
  <c r="A97" i="75"/>
  <c r="BS96" i="75"/>
  <c r="BR96" i="75"/>
  <c r="BQ96" i="75"/>
  <c r="BP96" i="75"/>
  <c r="BO96" i="75"/>
  <c r="BN96" i="75"/>
  <c r="BM96" i="75"/>
  <c r="BL96" i="75"/>
  <c r="BK96" i="75"/>
  <c r="BJ96" i="75"/>
  <c r="BI96" i="75"/>
  <c r="BH96" i="75"/>
  <c r="BG96" i="75"/>
  <c r="BF96" i="75"/>
  <c r="BE96" i="75"/>
  <c r="A96" i="75"/>
  <c r="B94" i="75"/>
  <c r="A94" i="75"/>
  <c r="B93" i="75"/>
  <c r="A93" i="75"/>
  <c r="B92" i="75"/>
  <c r="A92" i="75"/>
  <c r="B91" i="75"/>
  <c r="A91" i="75"/>
  <c r="B90" i="75"/>
  <c r="A90" i="75"/>
  <c r="B89" i="75"/>
  <c r="A89" i="75"/>
  <c r="B88" i="75"/>
  <c r="A88" i="75"/>
  <c r="BS87" i="75"/>
  <c r="BR87" i="75"/>
  <c r="BQ87" i="75"/>
  <c r="BP87" i="75"/>
  <c r="BO87" i="75"/>
  <c r="BN87" i="75"/>
  <c r="BM87" i="75"/>
  <c r="BL87" i="75"/>
  <c r="BK87" i="75"/>
  <c r="BJ87" i="75"/>
  <c r="BI87" i="75"/>
  <c r="BH87" i="75"/>
  <c r="BG87" i="75"/>
  <c r="BF87" i="75"/>
  <c r="BE87" i="75"/>
  <c r="A87" i="75"/>
  <c r="B85" i="75"/>
  <c r="A85" i="75"/>
  <c r="B84" i="75"/>
  <c r="A84" i="75"/>
  <c r="B83" i="75"/>
  <c r="A83" i="75"/>
  <c r="B82" i="75"/>
  <c r="A82" i="75"/>
  <c r="B81" i="75"/>
  <c r="A81" i="75"/>
  <c r="B80" i="75"/>
  <c r="A80" i="75"/>
  <c r="BS79" i="75"/>
  <c r="BR79" i="75"/>
  <c r="BQ79" i="75"/>
  <c r="BP79" i="75"/>
  <c r="BO79" i="75"/>
  <c r="BN79" i="75"/>
  <c r="BM79" i="75"/>
  <c r="BL79" i="75"/>
  <c r="BK79" i="75"/>
  <c r="BJ79" i="75"/>
  <c r="BI79" i="75"/>
  <c r="BH79" i="75"/>
  <c r="BG79" i="75"/>
  <c r="BF79" i="75"/>
  <c r="BE79" i="75"/>
  <c r="A79" i="75"/>
  <c r="B77" i="75"/>
  <c r="A77" i="75"/>
  <c r="B76" i="75"/>
  <c r="A76" i="75"/>
  <c r="B75" i="75"/>
  <c r="A75" i="75"/>
  <c r="BS74" i="75"/>
  <c r="BR74" i="75"/>
  <c r="BQ74" i="75"/>
  <c r="BP74" i="75"/>
  <c r="BO74" i="75"/>
  <c r="BN74" i="75"/>
  <c r="BM74" i="75"/>
  <c r="BL74" i="75"/>
  <c r="BK74" i="75"/>
  <c r="BJ74" i="75"/>
  <c r="BI74" i="75"/>
  <c r="BH74" i="75"/>
  <c r="BG74" i="75"/>
  <c r="BF74" i="75"/>
  <c r="BE74" i="75"/>
  <c r="A74" i="75"/>
  <c r="B72" i="75"/>
  <c r="A72" i="75"/>
  <c r="B71" i="75"/>
  <c r="A71" i="75"/>
  <c r="B70" i="75"/>
  <c r="A70" i="75"/>
  <c r="B69" i="75"/>
  <c r="A69" i="75"/>
  <c r="BS68" i="75"/>
  <c r="BR68" i="75"/>
  <c r="BQ68" i="75"/>
  <c r="BP68" i="75"/>
  <c r="BO68" i="75"/>
  <c r="BN68" i="75"/>
  <c r="BM68" i="75"/>
  <c r="BL68" i="75"/>
  <c r="BK68" i="75"/>
  <c r="BJ68" i="75"/>
  <c r="BI68" i="75"/>
  <c r="BH68" i="75"/>
  <c r="BG68" i="75"/>
  <c r="BF68" i="75"/>
  <c r="BE68" i="75"/>
  <c r="A68" i="75"/>
  <c r="B66" i="75"/>
  <c r="A66" i="75"/>
  <c r="B65" i="75"/>
  <c r="A65" i="75"/>
  <c r="B64" i="75"/>
  <c r="A64" i="75"/>
  <c r="B63" i="75"/>
  <c r="A63" i="75"/>
  <c r="B62" i="75"/>
  <c r="A62" i="75"/>
  <c r="BS61" i="75"/>
  <c r="BR61" i="75"/>
  <c r="BQ61" i="75"/>
  <c r="BP61" i="75"/>
  <c r="BO61" i="75"/>
  <c r="BN61" i="75"/>
  <c r="BM61" i="75"/>
  <c r="BL61" i="75"/>
  <c r="BK61" i="75"/>
  <c r="BJ61" i="75"/>
  <c r="BI61" i="75"/>
  <c r="BH61" i="75"/>
  <c r="BG61" i="75"/>
  <c r="BF61" i="75"/>
  <c r="BE61" i="75"/>
  <c r="A61" i="75"/>
  <c r="B59" i="75"/>
  <c r="A59" i="75"/>
  <c r="B58" i="75"/>
  <c r="A58" i="75"/>
  <c r="B57" i="75"/>
  <c r="A57" i="75"/>
  <c r="B56" i="75"/>
  <c r="A56" i="75"/>
  <c r="B55" i="75"/>
  <c r="A55" i="75"/>
  <c r="B54" i="75"/>
  <c r="A54" i="75"/>
  <c r="B53" i="75"/>
  <c r="A53" i="75"/>
  <c r="BS52" i="75"/>
  <c r="BR52" i="75"/>
  <c r="BQ52" i="75"/>
  <c r="BP52" i="75"/>
  <c r="BO52" i="75"/>
  <c r="BN52" i="75"/>
  <c r="BM52" i="75"/>
  <c r="BL52" i="75"/>
  <c r="BK52" i="75"/>
  <c r="BJ52" i="75"/>
  <c r="BI52" i="75"/>
  <c r="BH52" i="75"/>
  <c r="BG52" i="75"/>
  <c r="BF52" i="75"/>
  <c r="BE52" i="75"/>
  <c r="A52" i="75"/>
  <c r="B50" i="75"/>
  <c r="A50" i="75"/>
  <c r="B49" i="75"/>
  <c r="A49" i="75"/>
  <c r="B48" i="75"/>
  <c r="A48" i="75"/>
  <c r="B47" i="75"/>
  <c r="A47" i="75"/>
  <c r="B46" i="75"/>
  <c r="A46" i="75"/>
  <c r="B45" i="75"/>
  <c r="A45" i="75"/>
  <c r="B44" i="75"/>
  <c r="A44" i="75"/>
  <c r="B43" i="75"/>
  <c r="A43" i="75"/>
  <c r="BS42" i="75"/>
  <c r="BR42" i="75"/>
  <c r="BQ42" i="75"/>
  <c r="BP42" i="75"/>
  <c r="BO42" i="75"/>
  <c r="BN42" i="75"/>
  <c r="BM42" i="75"/>
  <c r="BL42" i="75"/>
  <c r="BK42" i="75"/>
  <c r="BJ42" i="75"/>
  <c r="BI42" i="75"/>
  <c r="BH42" i="75"/>
  <c r="BG42" i="75"/>
  <c r="BF42" i="75"/>
  <c r="BE42" i="75"/>
  <c r="A42" i="75"/>
  <c r="B41" i="75"/>
  <c r="A41" i="75"/>
  <c r="B40" i="75"/>
  <c r="A40" i="75"/>
  <c r="B39" i="75"/>
  <c r="A39" i="75"/>
  <c r="B38" i="75"/>
  <c r="A38" i="75"/>
  <c r="B37" i="75"/>
  <c r="A37" i="75"/>
  <c r="B36" i="75"/>
  <c r="A36" i="75"/>
  <c r="B35" i="75"/>
  <c r="A35" i="75"/>
  <c r="B34" i="75"/>
  <c r="A34" i="75"/>
  <c r="B33" i="75"/>
  <c r="A33" i="75"/>
  <c r="BS32" i="75"/>
  <c r="BR32" i="75"/>
  <c r="BQ32" i="75"/>
  <c r="BP32" i="75"/>
  <c r="BO32" i="75"/>
  <c r="BN32" i="75"/>
  <c r="BM32" i="75"/>
  <c r="BL32" i="75"/>
  <c r="BK32" i="75"/>
  <c r="BJ32" i="75"/>
  <c r="BI32" i="75"/>
  <c r="BH32" i="75"/>
  <c r="BG32" i="75"/>
  <c r="BF32" i="75"/>
  <c r="BE32" i="75"/>
  <c r="A32" i="75"/>
  <c r="B30" i="75"/>
  <c r="A30" i="75"/>
  <c r="B29" i="75"/>
  <c r="A29" i="75"/>
  <c r="B28" i="75"/>
  <c r="A28" i="75"/>
  <c r="B27" i="75"/>
  <c r="A27" i="75"/>
  <c r="B26" i="75"/>
  <c r="A26" i="75"/>
  <c r="BS25" i="75"/>
  <c r="BR25" i="75"/>
  <c r="BQ25" i="75"/>
  <c r="BP25" i="75"/>
  <c r="BO25" i="75"/>
  <c r="BN25" i="75"/>
  <c r="BM25" i="75"/>
  <c r="BL25" i="75"/>
  <c r="BK25" i="75"/>
  <c r="BJ25" i="75"/>
  <c r="BI25" i="75"/>
  <c r="BH25" i="75"/>
  <c r="BG25" i="75"/>
  <c r="BF25" i="75"/>
  <c r="BE25" i="75"/>
  <c r="A25" i="75"/>
  <c r="B23" i="75"/>
  <c r="A23" i="75"/>
  <c r="B22" i="75"/>
  <c r="A22" i="75"/>
  <c r="B21" i="75"/>
  <c r="A21" i="75"/>
  <c r="B20" i="75"/>
  <c r="A20" i="75"/>
  <c r="B19" i="75"/>
  <c r="A19" i="75"/>
  <c r="B18" i="75"/>
  <c r="A18" i="75"/>
  <c r="B17" i="75"/>
  <c r="A17" i="75"/>
  <c r="B16" i="75"/>
  <c r="A16" i="75"/>
  <c r="B15" i="75"/>
  <c r="A15" i="75"/>
  <c r="B14" i="75"/>
  <c r="A14" i="75"/>
  <c r="B13" i="75"/>
  <c r="A13" i="75"/>
  <c r="B12" i="75"/>
  <c r="A12" i="75"/>
  <c r="BS11" i="75"/>
  <c r="BR11" i="75"/>
  <c r="BQ11" i="75"/>
  <c r="BP11" i="75"/>
  <c r="BO11" i="75"/>
  <c r="BN11" i="75"/>
  <c r="BM11" i="75"/>
  <c r="BL11" i="75"/>
  <c r="BK11" i="75"/>
  <c r="BJ11" i="75"/>
  <c r="BI11" i="75"/>
  <c r="BH11" i="75"/>
  <c r="BG11" i="75"/>
  <c r="BF11" i="75"/>
  <c r="BE11" i="75"/>
  <c r="A11" i="75"/>
  <c r="G2" i="75"/>
  <c r="B124" i="74"/>
  <c r="A124" i="74"/>
  <c r="B123" i="74"/>
  <c r="A123" i="74"/>
  <c r="B122" i="74"/>
  <c r="A122" i="74"/>
  <c r="B121" i="74"/>
  <c r="A121" i="74"/>
  <c r="B120" i="74"/>
  <c r="A120" i="74"/>
  <c r="BS118" i="74"/>
  <c r="BR118" i="74"/>
  <c r="BQ118" i="74"/>
  <c r="BP118" i="74"/>
  <c r="BO118" i="74"/>
  <c r="BN118" i="74"/>
  <c r="BM118" i="74"/>
  <c r="BL118" i="74"/>
  <c r="BK118" i="74"/>
  <c r="BJ118" i="74"/>
  <c r="BI118" i="74"/>
  <c r="BH118" i="74"/>
  <c r="BG118" i="74"/>
  <c r="BF118" i="74"/>
  <c r="BE118" i="74"/>
  <c r="A118" i="74"/>
  <c r="B116" i="74"/>
  <c r="A116" i="74"/>
  <c r="B115" i="74"/>
  <c r="A115" i="74"/>
  <c r="B114" i="74"/>
  <c r="A114" i="74"/>
  <c r="B113" i="74"/>
  <c r="A113" i="74"/>
  <c r="BS112" i="74"/>
  <c r="BR112" i="74"/>
  <c r="BQ112" i="74"/>
  <c r="BP112" i="74"/>
  <c r="BO112" i="74"/>
  <c r="BN112" i="74"/>
  <c r="BM112" i="74"/>
  <c r="BL112" i="74"/>
  <c r="BK112" i="74"/>
  <c r="BJ112" i="74"/>
  <c r="BI112" i="74"/>
  <c r="BH112" i="74"/>
  <c r="BG112" i="74"/>
  <c r="BF112" i="74"/>
  <c r="BE112" i="74"/>
  <c r="A112" i="74"/>
  <c r="B110" i="74"/>
  <c r="A110" i="74"/>
  <c r="B109" i="74"/>
  <c r="A109" i="74"/>
  <c r="B108" i="74"/>
  <c r="A108" i="74"/>
  <c r="BS107" i="74"/>
  <c r="BR107" i="74"/>
  <c r="BQ107" i="74"/>
  <c r="BP107" i="74"/>
  <c r="BO107" i="74"/>
  <c r="BN107" i="74"/>
  <c r="BM107" i="74"/>
  <c r="BL107" i="74"/>
  <c r="BK107" i="74"/>
  <c r="BJ107" i="74"/>
  <c r="BI107" i="74"/>
  <c r="BH107" i="74"/>
  <c r="BG107" i="74"/>
  <c r="BF107" i="74"/>
  <c r="BE107" i="74"/>
  <c r="A107" i="74"/>
  <c r="B105" i="74"/>
  <c r="A105" i="74"/>
  <c r="B104" i="74"/>
  <c r="A104" i="74"/>
  <c r="BS103" i="74"/>
  <c r="BR103" i="74"/>
  <c r="BQ103" i="74"/>
  <c r="BP103" i="74"/>
  <c r="BO103" i="74"/>
  <c r="BN103" i="74"/>
  <c r="BM103" i="74"/>
  <c r="BL103" i="74"/>
  <c r="BK103" i="74"/>
  <c r="BJ103" i="74"/>
  <c r="BI103" i="74"/>
  <c r="BH103" i="74"/>
  <c r="BG103" i="74"/>
  <c r="BF103" i="74"/>
  <c r="BE103" i="74"/>
  <c r="A103" i="74"/>
  <c r="B101" i="74"/>
  <c r="A101" i="74"/>
  <c r="B100" i="74"/>
  <c r="A100" i="74"/>
  <c r="B99" i="74"/>
  <c r="A99" i="74"/>
  <c r="B98" i="74"/>
  <c r="A98" i="74"/>
  <c r="B97" i="74"/>
  <c r="A97" i="74"/>
  <c r="BS96" i="74"/>
  <c r="BR96" i="74"/>
  <c r="BQ96" i="74"/>
  <c r="BP96" i="74"/>
  <c r="BO96" i="74"/>
  <c r="BN96" i="74"/>
  <c r="BM96" i="74"/>
  <c r="BL96" i="74"/>
  <c r="BK96" i="74"/>
  <c r="BJ96" i="74"/>
  <c r="BI96" i="74"/>
  <c r="BH96" i="74"/>
  <c r="BG96" i="74"/>
  <c r="BF96" i="74"/>
  <c r="BE96" i="74"/>
  <c r="A96" i="74"/>
  <c r="B94" i="74"/>
  <c r="A94" i="74"/>
  <c r="B93" i="74"/>
  <c r="A93" i="74"/>
  <c r="B92" i="74"/>
  <c r="A92" i="74"/>
  <c r="B91" i="74"/>
  <c r="A91" i="74"/>
  <c r="B90" i="74"/>
  <c r="A90" i="74"/>
  <c r="B89" i="74"/>
  <c r="A89" i="74"/>
  <c r="B88" i="74"/>
  <c r="A88" i="74"/>
  <c r="BS87" i="74"/>
  <c r="BR87" i="74"/>
  <c r="BQ87" i="74"/>
  <c r="BP87" i="74"/>
  <c r="BO87" i="74"/>
  <c r="BN87" i="74"/>
  <c r="BM87" i="74"/>
  <c r="BL87" i="74"/>
  <c r="BK87" i="74"/>
  <c r="BJ87" i="74"/>
  <c r="BI87" i="74"/>
  <c r="BH87" i="74"/>
  <c r="BG87" i="74"/>
  <c r="BF87" i="74"/>
  <c r="BE87" i="74"/>
  <c r="A87" i="74"/>
  <c r="B85" i="74"/>
  <c r="A85" i="74"/>
  <c r="B84" i="74"/>
  <c r="A84" i="74"/>
  <c r="B83" i="74"/>
  <c r="A83" i="74"/>
  <c r="B82" i="74"/>
  <c r="A82" i="74"/>
  <c r="B81" i="74"/>
  <c r="A81" i="74"/>
  <c r="B80" i="74"/>
  <c r="A80" i="74"/>
  <c r="BS79" i="74"/>
  <c r="BR79" i="74"/>
  <c r="BQ79" i="74"/>
  <c r="BP79" i="74"/>
  <c r="BO79" i="74"/>
  <c r="BN79" i="74"/>
  <c r="BM79" i="74"/>
  <c r="BL79" i="74"/>
  <c r="BK79" i="74"/>
  <c r="BJ79" i="74"/>
  <c r="BI79" i="74"/>
  <c r="BH79" i="74"/>
  <c r="BG79" i="74"/>
  <c r="BF79" i="74"/>
  <c r="BE79" i="74"/>
  <c r="A79" i="74"/>
  <c r="B77" i="74"/>
  <c r="A77" i="74"/>
  <c r="B76" i="74"/>
  <c r="A76" i="74"/>
  <c r="B75" i="74"/>
  <c r="A75" i="74"/>
  <c r="BS74" i="74"/>
  <c r="BR74" i="74"/>
  <c r="BQ74" i="74"/>
  <c r="BP74" i="74"/>
  <c r="BO74" i="74"/>
  <c r="BN74" i="74"/>
  <c r="BM74" i="74"/>
  <c r="BL74" i="74"/>
  <c r="BK74" i="74"/>
  <c r="BJ74" i="74"/>
  <c r="BI74" i="74"/>
  <c r="BH74" i="74"/>
  <c r="BG74" i="74"/>
  <c r="BF74" i="74"/>
  <c r="BE74" i="74"/>
  <c r="A74" i="74"/>
  <c r="B72" i="74"/>
  <c r="A72" i="74"/>
  <c r="B71" i="74"/>
  <c r="A71" i="74"/>
  <c r="B70" i="74"/>
  <c r="A70" i="74"/>
  <c r="B69" i="74"/>
  <c r="A69" i="74"/>
  <c r="BS68" i="74"/>
  <c r="BR68" i="74"/>
  <c r="BQ68" i="74"/>
  <c r="BP68" i="74"/>
  <c r="BO68" i="74"/>
  <c r="BN68" i="74"/>
  <c r="BM68" i="74"/>
  <c r="BL68" i="74"/>
  <c r="BK68" i="74"/>
  <c r="BJ68" i="74"/>
  <c r="BI68" i="74"/>
  <c r="BH68" i="74"/>
  <c r="BG68" i="74"/>
  <c r="BF68" i="74"/>
  <c r="BE68" i="74"/>
  <c r="A68" i="74"/>
  <c r="B66" i="74"/>
  <c r="A66" i="74"/>
  <c r="B65" i="74"/>
  <c r="A65" i="74"/>
  <c r="B64" i="74"/>
  <c r="A64" i="74"/>
  <c r="B63" i="74"/>
  <c r="A63" i="74"/>
  <c r="B62" i="74"/>
  <c r="A62" i="74"/>
  <c r="BS61" i="74"/>
  <c r="BR61" i="74"/>
  <c r="BQ61" i="74"/>
  <c r="BP61" i="74"/>
  <c r="BO61" i="74"/>
  <c r="BN61" i="74"/>
  <c r="BM61" i="74"/>
  <c r="BL61" i="74"/>
  <c r="BK61" i="74"/>
  <c r="BJ61" i="74"/>
  <c r="BI61" i="74"/>
  <c r="BH61" i="74"/>
  <c r="BG61" i="74"/>
  <c r="BF61" i="74"/>
  <c r="BE61" i="74"/>
  <c r="A61" i="74"/>
  <c r="B59" i="74"/>
  <c r="A59" i="74"/>
  <c r="B58" i="74"/>
  <c r="A58" i="74"/>
  <c r="B57" i="74"/>
  <c r="A57" i="74"/>
  <c r="B56" i="74"/>
  <c r="A56" i="74"/>
  <c r="B55" i="74"/>
  <c r="A55" i="74"/>
  <c r="B54" i="74"/>
  <c r="A54" i="74"/>
  <c r="B53" i="74"/>
  <c r="A53" i="74"/>
  <c r="BS52" i="74"/>
  <c r="BR52" i="74"/>
  <c r="BQ52" i="74"/>
  <c r="BP52" i="74"/>
  <c r="BO52" i="74"/>
  <c r="BN52" i="74"/>
  <c r="BM52" i="74"/>
  <c r="BL52" i="74"/>
  <c r="BK52" i="74"/>
  <c r="BJ52" i="74"/>
  <c r="BI52" i="74"/>
  <c r="BH52" i="74"/>
  <c r="BG52" i="74"/>
  <c r="BF52" i="74"/>
  <c r="BE52" i="74"/>
  <c r="A52" i="74"/>
  <c r="B50" i="74"/>
  <c r="A50" i="74"/>
  <c r="B49" i="74"/>
  <c r="A49" i="74"/>
  <c r="B48" i="74"/>
  <c r="A48" i="74"/>
  <c r="B47" i="74"/>
  <c r="A47" i="74"/>
  <c r="B46" i="74"/>
  <c r="A46" i="74"/>
  <c r="B45" i="74"/>
  <c r="A45" i="74"/>
  <c r="B44" i="74"/>
  <c r="A44" i="74"/>
  <c r="B43" i="74"/>
  <c r="A43" i="74"/>
  <c r="BS42" i="74"/>
  <c r="BR42" i="74"/>
  <c r="BQ42" i="74"/>
  <c r="BP42" i="74"/>
  <c r="BO42" i="74"/>
  <c r="BN42" i="74"/>
  <c r="BM42" i="74"/>
  <c r="BL42" i="74"/>
  <c r="BK42" i="74"/>
  <c r="BJ42" i="74"/>
  <c r="BI42" i="74"/>
  <c r="BH42" i="74"/>
  <c r="BG42" i="74"/>
  <c r="BF42" i="74"/>
  <c r="BE42" i="74"/>
  <c r="A42" i="74"/>
  <c r="B41" i="74"/>
  <c r="A41" i="74"/>
  <c r="B40" i="74"/>
  <c r="A40" i="74"/>
  <c r="B39" i="74"/>
  <c r="A39" i="74"/>
  <c r="B38" i="74"/>
  <c r="A38" i="74"/>
  <c r="B37" i="74"/>
  <c r="A37" i="74"/>
  <c r="B36" i="74"/>
  <c r="A36" i="74"/>
  <c r="B35" i="74"/>
  <c r="A35" i="74"/>
  <c r="B34" i="74"/>
  <c r="A34" i="74"/>
  <c r="B33" i="74"/>
  <c r="A33" i="74"/>
  <c r="BS32" i="74"/>
  <c r="BR32" i="74"/>
  <c r="BQ32" i="74"/>
  <c r="BP32" i="74"/>
  <c r="BO32" i="74"/>
  <c r="BN32" i="74"/>
  <c r="BM32" i="74"/>
  <c r="BL32" i="74"/>
  <c r="BK32" i="74"/>
  <c r="BJ32" i="74"/>
  <c r="BI32" i="74"/>
  <c r="BH32" i="74"/>
  <c r="BG32" i="74"/>
  <c r="BF32" i="74"/>
  <c r="BE32" i="74"/>
  <c r="A32" i="74"/>
  <c r="B30" i="74"/>
  <c r="A30" i="74"/>
  <c r="B29" i="74"/>
  <c r="A29" i="74"/>
  <c r="B28" i="74"/>
  <c r="A28" i="74"/>
  <c r="B27" i="74"/>
  <c r="A27" i="74"/>
  <c r="B26" i="74"/>
  <c r="A26" i="74"/>
  <c r="BS25" i="74"/>
  <c r="BR25" i="74"/>
  <c r="BQ25" i="74"/>
  <c r="BP25" i="74"/>
  <c r="BO25" i="74"/>
  <c r="BN25" i="74"/>
  <c r="BM25" i="74"/>
  <c r="BL25" i="74"/>
  <c r="BK25" i="74"/>
  <c r="BJ25" i="74"/>
  <c r="BI25" i="74"/>
  <c r="BH25" i="74"/>
  <c r="BG25" i="74"/>
  <c r="BF25" i="74"/>
  <c r="BE25" i="74"/>
  <c r="A25" i="74"/>
  <c r="B23" i="74"/>
  <c r="A23" i="74"/>
  <c r="B22" i="74"/>
  <c r="A22" i="74"/>
  <c r="B21" i="74"/>
  <c r="A21" i="74"/>
  <c r="B20" i="74"/>
  <c r="A20" i="74"/>
  <c r="B19" i="74"/>
  <c r="A19" i="74"/>
  <c r="B18" i="74"/>
  <c r="A18" i="74"/>
  <c r="B17" i="74"/>
  <c r="A17" i="74"/>
  <c r="B16" i="74"/>
  <c r="A16" i="74"/>
  <c r="B15" i="74"/>
  <c r="A15" i="74"/>
  <c r="B14" i="74"/>
  <c r="A14" i="74"/>
  <c r="B13" i="74"/>
  <c r="A13" i="74"/>
  <c r="B12" i="74"/>
  <c r="A12" i="74"/>
  <c r="BS11" i="74"/>
  <c r="BR11" i="74"/>
  <c r="BQ11" i="74"/>
  <c r="BP11" i="74"/>
  <c r="BO11" i="74"/>
  <c r="BN11" i="74"/>
  <c r="BM11" i="74"/>
  <c r="BL11" i="74"/>
  <c r="BK11" i="74"/>
  <c r="BJ11" i="74"/>
  <c r="BI11" i="74"/>
  <c r="BH11" i="74"/>
  <c r="BG11" i="74"/>
  <c r="BF11" i="74"/>
  <c r="BE11" i="74"/>
  <c r="A11" i="74"/>
  <c r="G2" i="74"/>
  <c r="B124" i="73"/>
  <c r="A124" i="73"/>
  <c r="B123" i="73"/>
  <c r="A123" i="73"/>
  <c r="B122" i="73"/>
  <c r="A122" i="73"/>
  <c r="B121" i="73"/>
  <c r="A121" i="73"/>
  <c r="B120" i="73"/>
  <c r="A120" i="73"/>
  <c r="BS118" i="73"/>
  <c r="BR118" i="73"/>
  <c r="BQ118" i="73"/>
  <c r="BP118" i="73"/>
  <c r="BO118" i="73"/>
  <c r="BN118" i="73"/>
  <c r="BM118" i="73"/>
  <c r="BL118" i="73"/>
  <c r="BK118" i="73"/>
  <c r="BJ118" i="73"/>
  <c r="BI118" i="73"/>
  <c r="BH118" i="73"/>
  <c r="BG118" i="73"/>
  <c r="BF118" i="73"/>
  <c r="BE118" i="73"/>
  <c r="A118" i="73"/>
  <c r="B116" i="73"/>
  <c r="A116" i="73"/>
  <c r="B115" i="73"/>
  <c r="A115" i="73"/>
  <c r="B114" i="73"/>
  <c r="A114" i="73"/>
  <c r="B113" i="73"/>
  <c r="A113" i="73"/>
  <c r="BS112" i="73"/>
  <c r="BR112" i="73"/>
  <c r="BQ112" i="73"/>
  <c r="BP112" i="73"/>
  <c r="BO112" i="73"/>
  <c r="BN112" i="73"/>
  <c r="BM112" i="73"/>
  <c r="BL112" i="73"/>
  <c r="BK112" i="73"/>
  <c r="BJ112" i="73"/>
  <c r="BI112" i="73"/>
  <c r="BH112" i="73"/>
  <c r="BG112" i="73"/>
  <c r="BF112" i="73"/>
  <c r="BE112" i="73"/>
  <c r="A112" i="73"/>
  <c r="B110" i="73"/>
  <c r="A110" i="73"/>
  <c r="B109" i="73"/>
  <c r="A109" i="73"/>
  <c r="B108" i="73"/>
  <c r="A108" i="73"/>
  <c r="BS107" i="73"/>
  <c r="BR107" i="73"/>
  <c r="BQ107" i="73"/>
  <c r="BP107" i="73"/>
  <c r="BO107" i="73"/>
  <c r="BN107" i="73"/>
  <c r="BM107" i="73"/>
  <c r="BL107" i="73"/>
  <c r="BK107" i="73"/>
  <c r="BJ107" i="73"/>
  <c r="BI107" i="73"/>
  <c r="BH107" i="73"/>
  <c r="BG107" i="73"/>
  <c r="BF107" i="73"/>
  <c r="BE107" i="73"/>
  <c r="A107" i="73"/>
  <c r="B105" i="73"/>
  <c r="A105" i="73"/>
  <c r="B104" i="73"/>
  <c r="A104" i="73"/>
  <c r="BS103" i="73"/>
  <c r="BR103" i="73"/>
  <c r="BQ103" i="73"/>
  <c r="BP103" i="73"/>
  <c r="BO103" i="73"/>
  <c r="BN103" i="73"/>
  <c r="BM103" i="73"/>
  <c r="BL103" i="73"/>
  <c r="BK103" i="73"/>
  <c r="BJ103" i="73"/>
  <c r="BI103" i="73"/>
  <c r="BH103" i="73"/>
  <c r="BG103" i="73"/>
  <c r="BF103" i="73"/>
  <c r="BE103" i="73"/>
  <c r="A103" i="73"/>
  <c r="B101" i="73"/>
  <c r="A101" i="73"/>
  <c r="B100" i="73"/>
  <c r="A100" i="73"/>
  <c r="B99" i="73"/>
  <c r="A99" i="73"/>
  <c r="B98" i="73"/>
  <c r="A98" i="73"/>
  <c r="B97" i="73"/>
  <c r="A97" i="73"/>
  <c r="BS96" i="73"/>
  <c r="BR96" i="73"/>
  <c r="BQ96" i="73"/>
  <c r="BP96" i="73"/>
  <c r="BO96" i="73"/>
  <c r="BN96" i="73"/>
  <c r="BM96" i="73"/>
  <c r="BL96" i="73"/>
  <c r="BK96" i="73"/>
  <c r="BJ96" i="73"/>
  <c r="BI96" i="73"/>
  <c r="BH96" i="73"/>
  <c r="BG96" i="73"/>
  <c r="BF96" i="73"/>
  <c r="BE96" i="73"/>
  <c r="A96" i="73"/>
  <c r="B94" i="73"/>
  <c r="A94" i="73"/>
  <c r="B93" i="73"/>
  <c r="A93" i="73"/>
  <c r="B92" i="73"/>
  <c r="A92" i="73"/>
  <c r="B91" i="73"/>
  <c r="A91" i="73"/>
  <c r="B90" i="73"/>
  <c r="A90" i="73"/>
  <c r="B89" i="73"/>
  <c r="A89" i="73"/>
  <c r="B88" i="73"/>
  <c r="A88" i="73"/>
  <c r="BS87" i="73"/>
  <c r="BR87" i="73"/>
  <c r="BQ87" i="73"/>
  <c r="BP87" i="73"/>
  <c r="BO87" i="73"/>
  <c r="BN87" i="73"/>
  <c r="BM87" i="73"/>
  <c r="BL87" i="73"/>
  <c r="BK87" i="73"/>
  <c r="BJ87" i="73"/>
  <c r="BI87" i="73"/>
  <c r="BH87" i="73"/>
  <c r="BG87" i="73"/>
  <c r="BF87" i="73"/>
  <c r="BE87" i="73"/>
  <c r="A87" i="73"/>
  <c r="B85" i="73"/>
  <c r="A85" i="73"/>
  <c r="B84" i="73"/>
  <c r="A84" i="73"/>
  <c r="B83" i="73"/>
  <c r="A83" i="73"/>
  <c r="B82" i="73"/>
  <c r="A82" i="73"/>
  <c r="B81" i="73"/>
  <c r="A81" i="73"/>
  <c r="B80" i="73"/>
  <c r="A80" i="73"/>
  <c r="BS79" i="73"/>
  <c r="BR79" i="73"/>
  <c r="BQ79" i="73"/>
  <c r="BP79" i="73"/>
  <c r="BO79" i="73"/>
  <c r="BN79" i="73"/>
  <c r="BM79" i="73"/>
  <c r="BL79" i="73"/>
  <c r="BK79" i="73"/>
  <c r="BJ79" i="73"/>
  <c r="BI79" i="73"/>
  <c r="BH79" i="73"/>
  <c r="BG79" i="73"/>
  <c r="BF79" i="73"/>
  <c r="BE79" i="73"/>
  <c r="A79" i="73"/>
  <c r="B77" i="73"/>
  <c r="A77" i="73"/>
  <c r="B76" i="73"/>
  <c r="A76" i="73"/>
  <c r="B75" i="73"/>
  <c r="A75" i="73"/>
  <c r="BS74" i="73"/>
  <c r="BR74" i="73"/>
  <c r="BQ74" i="73"/>
  <c r="BP74" i="73"/>
  <c r="BO74" i="73"/>
  <c r="BN74" i="73"/>
  <c r="BM74" i="73"/>
  <c r="BL74" i="73"/>
  <c r="BK74" i="73"/>
  <c r="BJ74" i="73"/>
  <c r="BI74" i="73"/>
  <c r="BH74" i="73"/>
  <c r="BG74" i="73"/>
  <c r="BF74" i="73"/>
  <c r="BE74" i="73"/>
  <c r="A74" i="73"/>
  <c r="B72" i="73"/>
  <c r="A72" i="73"/>
  <c r="B71" i="73"/>
  <c r="A71" i="73"/>
  <c r="B70" i="73"/>
  <c r="A70" i="73"/>
  <c r="B69" i="73"/>
  <c r="A69" i="73"/>
  <c r="BS68" i="73"/>
  <c r="BR68" i="73"/>
  <c r="BQ68" i="73"/>
  <c r="BP68" i="73"/>
  <c r="BO68" i="73"/>
  <c r="BN68" i="73"/>
  <c r="BM68" i="73"/>
  <c r="BL68" i="73"/>
  <c r="BK68" i="73"/>
  <c r="BJ68" i="73"/>
  <c r="BI68" i="73"/>
  <c r="BH68" i="73"/>
  <c r="BG68" i="73"/>
  <c r="BF68" i="73"/>
  <c r="BE68" i="73"/>
  <c r="A68" i="73"/>
  <c r="B66" i="73"/>
  <c r="A66" i="73"/>
  <c r="B65" i="73"/>
  <c r="A65" i="73"/>
  <c r="B64" i="73"/>
  <c r="A64" i="73"/>
  <c r="B63" i="73"/>
  <c r="A63" i="73"/>
  <c r="B62" i="73"/>
  <c r="A62" i="73"/>
  <c r="BS61" i="73"/>
  <c r="BR61" i="73"/>
  <c r="BQ61" i="73"/>
  <c r="BP61" i="73"/>
  <c r="BO61" i="73"/>
  <c r="BN61" i="73"/>
  <c r="BM61" i="73"/>
  <c r="BL61" i="73"/>
  <c r="BK61" i="73"/>
  <c r="BJ61" i="73"/>
  <c r="BI61" i="73"/>
  <c r="BH61" i="73"/>
  <c r="BG61" i="73"/>
  <c r="BF61" i="73"/>
  <c r="BE61" i="73"/>
  <c r="A61" i="73"/>
  <c r="B59" i="73"/>
  <c r="A59" i="73"/>
  <c r="B58" i="73"/>
  <c r="A58" i="73"/>
  <c r="B57" i="73"/>
  <c r="A57" i="73"/>
  <c r="B56" i="73"/>
  <c r="A56" i="73"/>
  <c r="B55" i="73"/>
  <c r="A55" i="73"/>
  <c r="B54" i="73"/>
  <c r="A54" i="73"/>
  <c r="B53" i="73"/>
  <c r="A53" i="73"/>
  <c r="BS52" i="73"/>
  <c r="BR52" i="73"/>
  <c r="BQ52" i="73"/>
  <c r="BP52" i="73"/>
  <c r="BO52" i="73"/>
  <c r="BN52" i="73"/>
  <c r="BM52" i="73"/>
  <c r="BL52" i="73"/>
  <c r="BK52" i="73"/>
  <c r="BJ52" i="73"/>
  <c r="BI52" i="73"/>
  <c r="BH52" i="73"/>
  <c r="BG52" i="73"/>
  <c r="BF52" i="73"/>
  <c r="BE52" i="73"/>
  <c r="A52" i="73"/>
  <c r="B50" i="73"/>
  <c r="A50" i="73"/>
  <c r="B49" i="73"/>
  <c r="A49" i="73"/>
  <c r="B48" i="73"/>
  <c r="A48" i="73"/>
  <c r="B47" i="73"/>
  <c r="A47" i="73"/>
  <c r="B46" i="73"/>
  <c r="A46" i="73"/>
  <c r="B45" i="73"/>
  <c r="A45" i="73"/>
  <c r="B44" i="73"/>
  <c r="A44" i="73"/>
  <c r="B43" i="73"/>
  <c r="A43" i="73"/>
  <c r="BS42" i="73"/>
  <c r="BR42" i="73"/>
  <c r="BQ42" i="73"/>
  <c r="BP42" i="73"/>
  <c r="BO42" i="73"/>
  <c r="BN42" i="73"/>
  <c r="BM42" i="73"/>
  <c r="BL42" i="73"/>
  <c r="BK42" i="73"/>
  <c r="BJ42" i="73"/>
  <c r="BI42" i="73"/>
  <c r="BH42" i="73"/>
  <c r="BG42" i="73"/>
  <c r="BF42" i="73"/>
  <c r="BE42" i="73"/>
  <c r="A42" i="73"/>
  <c r="B41" i="73"/>
  <c r="A41" i="73"/>
  <c r="B40" i="73"/>
  <c r="A40" i="73"/>
  <c r="B39" i="73"/>
  <c r="A39" i="73"/>
  <c r="B38" i="73"/>
  <c r="A38" i="73"/>
  <c r="B37" i="73"/>
  <c r="A37" i="73"/>
  <c r="B36" i="73"/>
  <c r="A36" i="73"/>
  <c r="B35" i="73"/>
  <c r="A35" i="73"/>
  <c r="B34" i="73"/>
  <c r="A34" i="73"/>
  <c r="B33" i="73"/>
  <c r="A33" i="73"/>
  <c r="BS32" i="73"/>
  <c r="BR32" i="73"/>
  <c r="BQ32" i="73"/>
  <c r="BP32" i="73"/>
  <c r="BO32" i="73"/>
  <c r="BN32" i="73"/>
  <c r="BM32" i="73"/>
  <c r="BL32" i="73"/>
  <c r="BK32" i="73"/>
  <c r="BJ32" i="73"/>
  <c r="BI32" i="73"/>
  <c r="BH32" i="73"/>
  <c r="BG32" i="73"/>
  <c r="BF32" i="73"/>
  <c r="BE32" i="73"/>
  <c r="A32" i="73"/>
  <c r="B30" i="73"/>
  <c r="A30" i="73"/>
  <c r="B29" i="73"/>
  <c r="A29" i="73"/>
  <c r="B28" i="73"/>
  <c r="A28" i="73"/>
  <c r="B27" i="73"/>
  <c r="A27" i="73"/>
  <c r="B26" i="73"/>
  <c r="A26" i="73"/>
  <c r="BS25" i="73"/>
  <c r="BR25" i="73"/>
  <c r="BQ25" i="73"/>
  <c r="BP25" i="73"/>
  <c r="BO25" i="73"/>
  <c r="BN25" i="73"/>
  <c r="BM25" i="73"/>
  <c r="BL25" i="73"/>
  <c r="BK25" i="73"/>
  <c r="BJ25" i="73"/>
  <c r="BI25" i="73"/>
  <c r="BH25" i="73"/>
  <c r="BG25" i="73"/>
  <c r="BF25" i="73"/>
  <c r="BE25" i="73"/>
  <c r="A25" i="73"/>
  <c r="B23" i="73"/>
  <c r="A23" i="73"/>
  <c r="B22" i="73"/>
  <c r="A22" i="73"/>
  <c r="B21" i="73"/>
  <c r="A21" i="73"/>
  <c r="B20" i="73"/>
  <c r="A20" i="73"/>
  <c r="B19" i="73"/>
  <c r="A19" i="73"/>
  <c r="B18" i="73"/>
  <c r="A18" i="73"/>
  <c r="B17" i="73"/>
  <c r="A17" i="73"/>
  <c r="B16" i="73"/>
  <c r="A16" i="73"/>
  <c r="B15" i="73"/>
  <c r="A15" i="73"/>
  <c r="B14" i="73"/>
  <c r="A14" i="73"/>
  <c r="B13" i="73"/>
  <c r="A13" i="73"/>
  <c r="B12" i="73"/>
  <c r="A12" i="73"/>
  <c r="BS11" i="73"/>
  <c r="BR11" i="73"/>
  <c r="BQ11" i="73"/>
  <c r="BP11" i="73"/>
  <c r="BO11" i="73"/>
  <c r="BN11" i="73"/>
  <c r="BM11" i="73"/>
  <c r="BL11" i="73"/>
  <c r="BK11" i="73"/>
  <c r="BJ11" i="73"/>
  <c r="BI11" i="73"/>
  <c r="BH11" i="73"/>
  <c r="BG11" i="73"/>
  <c r="BF11" i="73"/>
  <c r="BE11" i="73"/>
  <c r="A11" i="73"/>
  <c r="G2" i="73"/>
  <c r="B124" i="72"/>
  <c r="A124" i="72"/>
  <c r="B123" i="72"/>
  <c r="A123" i="72"/>
  <c r="B122" i="72"/>
  <c r="A122" i="72"/>
  <c r="B121" i="72"/>
  <c r="A121" i="72"/>
  <c r="B120" i="72"/>
  <c r="A120" i="72"/>
  <c r="BS118" i="72"/>
  <c r="BR118" i="72"/>
  <c r="BQ118" i="72"/>
  <c r="BP118" i="72"/>
  <c r="BO118" i="72"/>
  <c r="BN118" i="72"/>
  <c r="BM118" i="72"/>
  <c r="BL118" i="72"/>
  <c r="BK118" i="72"/>
  <c r="BJ118" i="72"/>
  <c r="BI118" i="72"/>
  <c r="BH118" i="72"/>
  <c r="BG118" i="72"/>
  <c r="BF118" i="72"/>
  <c r="BE118" i="72"/>
  <c r="A118" i="72"/>
  <c r="B116" i="72"/>
  <c r="A116" i="72"/>
  <c r="B115" i="72"/>
  <c r="A115" i="72"/>
  <c r="B114" i="72"/>
  <c r="A114" i="72"/>
  <c r="B113" i="72"/>
  <c r="A113" i="72"/>
  <c r="BS112" i="72"/>
  <c r="BR112" i="72"/>
  <c r="BQ112" i="72"/>
  <c r="BP112" i="72"/>
  <c r="BO112" i="72"/>
  <c r="BN112" i="72"/>
  <c r="BM112" i="72"/>
  <c r="BL112" i="72"/>
  <c r="BK112" i="72"/>
  <c r="BJ112" i="72"/>
  <c r="BI112" i="72"/>
  <c r="BH112" i="72"/>
  <c r="BG112" i="72"/>
  <c r="BF112" i="72"/>
  <c r="BE112" i="72"/>
  <c r="A112" i="72"/>
  <c r="B110" i="72"/>
  <c r="A110" i="72"/>
  <c r="B109" i="72"/>
  <c r="A109" i="72"/>
  <c r="B108" i="72"/>
  <c r="A108" i="72"/>
  <c r="BS107" i="72"/>
  <c r="BR107" i="72"/>
  <c r="BQ107" i="72"/>
  <c r="BP107" i="72"/>
  <c r="BO107" i="72"/>
  <c r="BN107" i="72"/>
  <c r="BM107" i="72"/>
  <c r="BL107" i="72"/>
  <c r="BK107" i="72"/>
  <c r="BJ107" i="72"/>
  <c r="BI107" i="72"/>
  <c r="BH107" i="72"/>
  <c r="BG107" i="72"/>
  <c r="BF107" i="72"/>
  <c r="BE107" i="72"/>
  <c r="A107" i="72"/>
  <c r="B105" i="72"/>
  <c r="A105" i="72"/>
  <c r="B104" i="72"/>
  <c r="A104" i="72"/>
  <c r="BS103" i="72"/>
  <c r="BR103" i="72"/>
  <c r="BQ103" i="72"/>
  <c r="BP103" i="72"/>
  <c r="BO103" i="72"/>
  <c r="BN103" i="72"/>
  <c r="BM103" i="72"/>
  <c r="BL103" i="72"/>
  <c r="BK103" i="72"/>
  <c r="BJ103" i="72"/>
  <c r="BI103" i="72"/>
  <c r="BH103" i="72"/>
  <c r="BG103" i="72"/>
  <c r="BF103" i="72"/>
  <c r="BE103" i="72"/>
  <c r="A103" i="72"/>
  <c r="B101" i="72"/>
  <c r="A101" i="72"/>
  <c r="B100" i="72"/>
  <c r="A100" i="72"/>
  <c r="B99" i="72"/>
  <c r="A99" i="72"/>
  <c r="B98" i="72"/>
  <c r="A98" i="72"/>
  <c r="B97" i="72"/>
  <c r="A97" i="72"/>
  <c r="BS96" i="72"/>
  <c r="BR96" i="72"/>
  <c r="BQ96" i="72"/>
  <c r="BP96" i="72"/>
  <c r="BO96" i="72"/>
  <c r="BN96" i="72"/>
  <c r="BM96" i="72"/>
  <c r="BL96" i="72"/>
  <c r="BK96" i="72"/>
  <c r="BJ96" i="72"/>
  <c r="BI96" i="72"/>
  <c r="BH96" i="72"/>
  <c r="BG96" i="72"/>
  <c r="BF96" i="72"/>
  <c r="BE96" i="72"/>
  <c r="A96" i="72"/>
  <c r="B94" i="72"/>
  <c r="A94" i="72"/>
  <c r="B93" i="72"/>
  <c r="A93" i="72"/>
  <c r="B92" i="72"/>
  <c r="A92" i="72"/>
  <c r="B91" i="72"/>
  <c r="A91" i="72"/>
  <c r="B90" i="72"/>
  <c r="A90" i="72"/>
  <c r="B89" i="72"/>
  <c r="A89" i="72"/>
  <c r="B88" i="72"/>
  <c r="A88" i="72"/>
  <c r="BS87" i="72"/>
  <c r="BR87" i="72"/>
  <c r="BQ87" i="72"/>
  <c r="BP87" i="72"/>
  <c r="BO87" i="72"/>
  <c r="BN87" i="72"/>
  <c r="BM87" i="72"/>
  <c r="BL87" i="72"/>
  <c r="BK87" i="72"/>
  <c r="BJ87" i="72"/>
  <c r="BI87" i="72"/>
  <c r="BH87" i="72"/>
  <c r="BG87" i="72"/>
  <c r="BF87" i="72"/>
  <c r="BE87" i="72"/>
  <c r="A87" i="72"/>
  <c r="B85" i="72"/>
  <c r="A85" i="72"/>
  <c r="B84" i="72"/>
  <c r="A84" i="72"/>
  <c r="B83" i="72"/>
  <c r="A83" i="72"/>
  <c r="B82" i="72"/>
  <c r="A82" i="72"/>
  <c r="B81" i="72"/>
  <c r="A81" i="72"/>
  <c r="B80" i="72"/>
  <c r="A80" i="72"/>
  <c r="BS79" i="72"/>
  <c r="BR79" i="72"/>
  <c r="BQ79" i="72"/>
  <c r="BP79" i="72"/>
  <c r="BO79" i="72"/>
  <c r="BN79" i="72"/>
  <c r="BM79" i="72"/>
  <c r="BL79" i="72"/>
  <c r="BK79" i="72"/>
  <c r="BJ79" i="72"/>
  <c r="BI79" i="72"/>
  <c r="BH79" i="72"/>
  <c r="BG79" i="72"/>
  <c r="BF79" i="72"/>
  <c r="BE79" i="72"/>
  <c r="A79" i="72"/>
  <c r="B77" i="72"/>
  <c r="A77" i="72"/>
  <c r="B76" i="72"/>
  <c r="A76" i="72"/>
  <c r="B75" i="72"/>
  <c r="A75" i="72"/>
  <c r="BS74" i="72"/>
  <c r="BR74" i="72"/>
  <c r="BQ74" i="72"/>
  <c r="BP74" i="72"/>
  <c r="BO74" i="72"/>
  <c r="BN74" i="72"/>
  <c r="BM74" i="72"/>
  <c r="BL74" i="72"/>
  <c r="BK74" i="72"/>
  <c r="BJ74" i="72"/>
  <c r="BI74" i="72"/>
  <c r="BH74" i="72"/>
  <c r="BG74" i="72"/>
  <c r="BF74" i="72"/>
  <c r="BE74" i="72"/>
  <c r="A74" i="72"/>
  <c r="B72" i="72"/>
  <c r="A72" i="72"/>
  <c r="B71" i="72"/>
  <c r="A71" i="72"/>
  <c r="B70" i="72"/>
  <c r="A70" i="72"/>
  <c r="B69" i="72"/>
  <c r="A69" i="72"/>
  <c r="BS68" i="72"/>
  <c r="BR68" i="72"/>
  <c r="BQ68" i="72"/>
  <c r="BP68" i="72"/>
  <c r="BO68" i="72"/>
  <c r="BN68" i="72"/>
  <c r="BM68" i="72"/>
  <c r="BL68" i="72"/>
  <c r="BK68" i="72"/>
  <c r="BJ68" i="72"/>
  <c r="BI68" i="72"/>
  <c r="BH68" i="72"/>
  <c r="BG68" i="72"/>
  <c r="BF68" i="72"/>
  <c r="BE68" i="72"/>
  <c r="A68" i="72"/>
  <c r="B66" i="72"/>
  <c r="A66" i="72"/>
  <c r="B65" i="72"/>
  <c r="A65" i="72"/>
  <c r="B64" i="72"/>
  <c r="A64" i="72"/>
  <c r="B63" i="72"/>
  <c r="A63" i="72"/>
  <c r="B62" i="72"/>
  <c r="A62" i="72"/>
  <c r="BS61" i="72"/>
  <c r="BR61" i="72"/>
  <c r="BQ61" i="72"/>
  <c r="BP61" i="72"/>
  <c r="BO61" i="72"/>
  <c r="BN61" i="72"/>
  <c r="BM61" i="72"/>
  <c r="BL61" i="72"/>
  <c r="BK61" i="72"/>
  <c r="BJ61" i="72"/>
  <c r="BI61" i="72"/>
  <c r="BH61" i="72"/>
  <c r="BG61" i="72"/>
  <c r="BF61" i="72"/>
  <c r="BE61" i="72"/>
  <c r="A61" i="72"/>
  <c r="B59" i="72"/>
  <c r="A59" i="72"/>
  <c r="B58" i="72"/>
  <c r="A58" i="72"/>
  <c r="B57" i="72"/>
  <c r="A57" i="72"/>
  <c r="B56" i="72"/>
  <c r="A56" i="72"/>
  <c r="B55" i="72"/>
  <c r="A55" i="72"/>
  <c r="B54" i="72"/>
  <c r="A54" i="72"/>
  <c r="B53" i="72"/>
  <c r="A53" i="72"/>
  <c r="BS52" i="72"/>
  <c r="BR52" i="72"/>
  <c r="BQ52" i="72"/>
  <c r="BP52" i="72"/>
  <c r="BO52" i="72"/>
  <c r="BN52" i="72"/>
  <c r="BM52" i="72"/>
  <c r="BL52" i="72"/>
  <c r="BK52" i="72"/>
  <c r="BJ52" i="72"/>
  <c r="BI52" i="72"/>
  <c r="BH52" i="72"/>
  <c r="BG52" i="72"/>
  <c r="BF52" i="72"/>
  <c r="BE52" i="72"/>
  <c r="A52" i="72"/>
  <c r="B50" i="72"/>
  <c r="A50" i="72"/>
  <c r="B49" i="72"/>
  <c r="A49" i="72"/>
  <c r="B48" i="72"/>
  <c r="A48" i="72"/>
  <c r="B47" i="72"/>
  <c r="A47" i="72"/>
  <c r="B46" i="72"/>
  <c r="A46" i="72"/>
  <c r="B45" i="72"/>
  <c r="A45" i="72"/>
  <c r="B44" i="72"/>
  <c r="A44" i="72"/>
  <c r="B43" i="72"/>
  <c r="A43" i="72"/>
  <c r="BS42" i="72"/>
  <c r="BR42" i="72"/>
  <c r="BQ42" i="72"/>
  <c r="BP42" i="72"/>
  <c r="BO42" i="72"/>
  <c r="BN42" i="72"/>
  <c r="BM42" i="72"/>
  <c r="BL42" i="72"/>
  <c r="BK42" i="72"/>
  <c r="BJ42" i="72"/>
  <c r="BI42" i="72"/>
  <c r="BH42" i="72"/>
  <c r="BG42" i="72"/>
  <c r="BF42" i="72"/>
  <c r="BE42" i="72"/>
  <c r="A42" i="72"/>
  <c r="B41" i="72"/>
  <c r="A41" i="72"/>
  <c r="B40" i="72"/>
  <c r="A40" i="72"/>
  <c r="B39" i="72"/>
  <c r="A39" i="72"/>
  <c r="B38" i="72"/>
  <c r="A38" i="72"/>
  <c r="B37" i="72"/>
  <c r="A37" i="72"/>
  <c r="B36" i="72"/>
  <c r="A36" i="72"/>
  <c r="B35" i="72"/>
  <c r="A35" i="72"/>
  <c r="B34" i="72"/>
  <c r="A34" i="72"/>
  <c r="B33" i="72"/>
  <c r="A33" i="72"/>
  <c r="BS32" i="72"/>
  <c r="BR32" i="72"/>
  <c r="BQ32" i="72"/>
  <c r="BP32" i="72"/>
  <c r="BO32" i="72"/>
  <c r="BN32" i="72"/>
  <c r="BM32" i="72"/>
  <c r="BL32" i="72"/>
  <c r="BK32" i="72"/>
  <c r="BJ32" i="72"/>
  <c r="BI32" i="72"/>
  <c r="BH32" i="72"/>
  <c r="BG32" i="72"/>
  <c r="BF32" i="72"/>
  <c r="BE32" i="72"/>
  <c r="A32" i="72"/>
  <c r="B30" i="72"/>
  <c r="A30" i="72"/>
  <c r="B29" i="72"/>
  <c r="A29" i="72"/>
  <c r="B28" i="72"/>
  <c r="A28" i="72"/>
  <c r="B27" i="72"/>
  <c r="A27" i="72"/>
  <c r="B26" i="72"/>
  <c r="A26" i="72"/>
  <c r="BS25" i="72"/>
  <c r="BR25" i="72"/>
  <c r="BQ25" i="72"/>
  <c r="BP25" i="72"/>
  <c r="BO25" i="72"/>
  <c r="BN25" i="72"/>
  <c r="BM25" i="72"/>
  <c r="BL25" i="72"/>
  <c r="BK25" i="72"/>
  <c r="BJ25" i="72"/>
  <c r="BI25" i="72"/>
  <c r="BH25" i="72"/>
  <c r="BG25" i="72"/>
  <c r="BF25" i="72"/>
  <c r="BE25" i="72"/>
  <c r="A25" i="72"/>
  <c r="B23" i="72"/>
  <c r="A23" i="72"/>
  <c r="B22" i="72"/>
  <c r="A22" i="72"/>
  <c r="B21" i="72"/>
  <c r="A21" i="72"/>
  <c r="B20" i="72"/>
  <c r="A20" i="72"/>
  <c r="B19" i="72"/>
  <c r="A19" i="72"/>
  <c r="B18" i="72"/>
  <c r="A18" i="72"/>
  <c r="B17" i="72"/>
  <c r="A17" i="72"/>
  <c r="B16" i="72"/>
  <c r="A16" i="72"/>
  <c r="B15" i="72"/>
  <c r="A15" i="72"/>
  <c r="B14" i="72"/>
  <c r="A14" i="72"/>
  <c r="B13" i="72"/>
  <c r="A13" i="72"/>
  <c r="B12" i="72"/>
  <c r="A12" i="72"/>
  <c r="BS11" i="72"/>
  <c r="BR11" i="72"/>
  <c r="BQ11" i="72"/>
  <c r="BP11" i="72"/>
  <c r="BO11" i="72"/>
  <c r="BN11" i="72"/>
  <c r="BM11" i="72"/>
  <c r="BL11" i="72"/>
  <c r="BK11" i="72"/>
  <c r="BJ11" i="72"/>
  <c r="BI11" i="72"/>
  <c r="BH11" i="72"/>
  <c r="BG11" i="72"/>
  <c r="BF11" i="72"/>
  <c r="BE11" i="72"/>
  <c r="A11" i="72"/>
  <c r="G2" i="72"/>
  <c r="B124" i="71"/>
  <c r="A124" i="71"/>
  <c r="B123" i="71"/>
  <c r="A123" i="71"/>
  <c r="B122" i="71"/>
  <c r="A122" i="71"/>
  <c r="B121" i="71"/>
  <c r="A121" i="71"/>
  <c r="B120" i="71"/>
  <c r="A120" i="71"/>
  <c r="BS118" i="71"/>
  <c r="BR118" i="71"/>
  <c r="BQ118" i="71"/>
  <c r="BP118" i="71"/>
  <c r="BO118" i="71"/>
  <c r="BN118" i="71"/>
  <c r="BM118" i="71"/>
  <c r="BL118" i="71"/>
  <c r="BK118" i="71"/>
  <c r="BJ118" i="71"/>
  <c r="BI118" i="71"/>
  <c r="BH118" i="71"/>
  <c r="BG118" i="71"/>
  <c r="BF118" i="71"/>
  <c r="BE118" i="71"/>
  <c r="A118" i="71"/>
  <c r="B116" i="71"/>
  <c r="A116" i="71"/>
  <c r="B115" i="71"/>
  <c r="A115" i="71"/>
  <c r="B114" i="71"/>
  <c r="A114" i="71"/>
  <c r="B113" i="71"/>
  <c r="A113" i="71"/>
  <c r="BS112" i="71"/>
  <c r="BR112" i="71"/>
  <c r="BQ112" i="71"/>
  <c r="BP112" i="71"/>
  <c r="BO112" i="71"/>
  <c r="BN112" i="71"/>
  <c r="BM112" i="71"/>
  <c r="BL112" i="71"/>
  <c r="BK112" i="71"/>
  <c r="BJ112" i="71"/>
  <c r="BI112" i="71"/>
  <c r="BH112" i="71"/>
  <c r="BG112" i="71"/>
  <c r="BF112" i="71"/>
  <c r="BE112" i="71"/>
  <c r="A112" i="71"/>
  <c r="B110" i="71"/>
  <c r="A110" i="71"/>
  <c r="B109" i="71"/>
  <c r="A109" i="71"/>
  <c r="B108" i="71"/>
  <c r="A108" i="71"/>
  <c r="BS107" i="71"/>
  <c r="BR107" i="71"/>
  <c r="BQ107" i="71"/>
  <c r="BP107" i="71"/>
  <c r="BO107" i="71"/>
  <c r="BN107" i="71"/>
  <c r="BM107" i="71"/>
  <c r="BL107" i="71"/>
  <c r="BK107" i="71"/>
  <c r="BJ107" i="71"/>
  <c r="BI107" i="71"/>
  <c r="BH107" i="71"/>
  <c r="BG107" i="71"/>
  <c r="BF107" i="71"/>
  <c r="BE107" i="71"/>
  <c r="A107" i="71"/>
  <c r="B105" i="71"/>
  <c r="A105" i="71"/>
  <c r="B104" i="71"/>
  <c r="A104" i="71"/>
  <c r="BS103" i="71"/>
  <c r="BR103" i="71"/>
  <c r="BQ103" i="71"/>
  <c r="BP103" i="71"/>
  <c r="BO103" i="71"/>
  <c r="BN103" i="71"/>
  <c r="BM103" i="71"/>
  <c r="BL103" i="71"/>
  <c r="BK103" i="71"/>
  <c r="BJ103" i="71"/>
  <c r="BI103" i="71"/>
  <c r="BH103" i="71"/>
  <c r="BG103" i="71"/>
  <c r="BF103" i="71"/>
  <c r="BE103" i="71"/>
  <c r="A103" i="71"/>
  <c r="B101" i="71"/>
  <c r="A101" i="71"/>
  <c r="B100" i="71"/>
  <c r="A100" i="71"/>
  <c r="B99" i="71"/>
  <c r="A99" i="71"/>
  <c r="B98" i="71"/>
  <c r="A98" i="71"/>
  <c r="B97" i="71"/>
  <c r="A97" i="71"/>
  <c r="BS96" i="71"/>
  <c r="BR96" i="71"/>
  <c r="BQ96" i="71"/>
  <c r="BP96" i="71"/>
  <c r="BO96" i="71"/>
  <c r="BN96" i="71"/>
  <c r="BM96" i="71"/>
  <c r="BL96" i="71"/>
  <c r="BK96" i="71"/>
  <c r="BJ96" i="71"/>
  <c r="BI96" i="71"/>
  <c r="BH96" i="71"/>
  <c r="BG96" i="71"/>
  <c r="BF96" i="71"/>
  <c r="BE96" i="71"/>
  <c r="A96" i="71"/>
  <c r="B94" i="71"/>
  <c r="A94" i="71"/>
  <c r="B93" i="71"/>
  <c r="A93" i="71"/>
  <c r="B92" i="71"/>
  <c r="A92" i="71"/>
  <c r="B91" i="71"/>
  <c r="A91" i="71"/>
  <c r="B90" i="71"/>
  <c r="A90" i="71"/>
  <c r="B89" i="71"/>
  <c r="A89" i="71"/>
  <c r="B88" i="71"/>
  <c r="A88" i="71"/>
  <c r="BS87" i="71"/>
  <c r="BR87" i="71"/>
  <c r="BQ87" i="71"/>
  <c r="BP87" i="71"/>
  <c r="BO87" i="71"/>
  <c r="BN87" i="71"/>
  <c r="BM87" i="71"/>
  <c r="BL87" i="71"/>
  <c r="BK87" i="71"/>
  <c r="BJ87" i="71"/>
  <c r="BI87" i="71"/>
  <c r="BH87" i="71"/>
  <c r="BG87" i="71"/>
  <c r="BF87" i="71"/>
  <c r="BE87" i="71"/>
  <c r="A87" i="71"/>
  <c r="B85" i="71"/>
  <c r="A85" i="71"/>
  <c r="B84" i="71"/>
  <c r="A84" i="71"/>
  <c r="B83" i="71"/>
  <c r="A83" i="71"/>
  <c r="B82" i="71"/>
  <c r="A82" i="71"/>
  <c r="B81" i="71"/>
  <c r="A81" i="71"/>
  <c r="B80" i="71"/>
  <c r="A80" i="71"/>
  <c r="BS79" i="71"/>
  <c r="BR79" i="71"/>
  <c r="BQ79" i="71"/>
  <c r="BP79" i="71"/>
  <c r="BO79" i="71"/>
  <c r="BN79" i="71"/>
  <c r="BM79" i="71"/>
  <c r="BL79" i="71"/>
  <c r="BK79" i="71"/>
  <c r="BJ79" i="71"/>
  <c r="BI79" i="71"/>
  <c r="BH79" i="71"/>
  <c r="BG79" i="71"/>
  <c r="BF79" i="71"/>
  <c r="BE79" i="71"/>
  <c r="A79" i="71"/>
  <c r="B77" i="71"/>
  <c r="A77" i="71"/>
  <c r="B76" i="71"/>
  <c r="A76" i="71"/>
  <c r="B75" i="71"/>
  <c r="A75" i="71"/>
  <c r="BS74" i="71"/>
  <c r="BR74" i="71"/>
  <c r="BQ74" i="71"/>
  <c r="BP74" i="71"/>
  <c r="BO74" i="71"/>
  <c r="BN74" i="71"/>
  <c r="BM74" i="71"/>
  <c r="BL74" i="71"/>
  <c r="BK74" i="71"/>
  <c r="BJ74" i="71"/>
  <c r="BI74" i="71"/>
  <c r="BH74" i="71"/>
  <c r="BG74" i="71"/>
  <c r="BF74" i="71"/>
  <c r="BE74" i="71"/>
  <c r="A74" i="71"/>
  <c r="B72" i="71"/>
  <c r="A72" i="71"/>
  <c r="B71" i="71"/>
  <c r="A71" i="71"/>
  <c r="B70" i="71"/>
  <c r="A70" i="71"/>
  <c r="B69" i="71"/>
  <c r="A69" i="71"/>
  <c r="BS68" i="71"/>
  <c r="BR68" i="71"/>
  <c r="BQ68" i="71"/>
  <c r="BP68" i="71"/>
  <c r="BO68" i="71"/>
  <c r="BN68" i="71"/>
  <c r="BM68" i="71"/>
  <c r="BL68" i="71"/>
  <c r="BK68" i="71"/>
  <c r="BJ68" i="71"/>
  <c r="BI68" i="71"/>
  <c r="BH68" i="71"/>
  <c r="BG68" i="71"/>
  <c r="BF68" i="71"/>
  <c r="BE68" i="71"/>
  <c r="A68" i="71"/>
  <c r="B66" i="71"/>
  <c r="A66" i="71"/>
  <c r="B65" i="71"/>
  <c r="A65" i="71"/>
  <c r="B64" i="71"/>
  <c r="A64" i="71"/>
  <c r="B63" i="71"/>
  <c r="A63" i="71"/>
  <c r="B62" i="71"/>
  <c r="A62" i="71"/>
  <c r="BS61" i="71"/>
  <c r="BR61" i="71"/>
  <c r="BQ61" i="71"/>
  <c r="BP61" i="71"/>
  <c r="BO61" i="71"/>
  <c r="BN61" i="71"/>
  <c r="BM61" i="71"/>
  <c r="BL61" i="71"/>
  <c r="BK61" i="71"/>
  <c r="BJ61" i="71"/>
  <c r="BI61" i="71"/>
  <c r="BH61" i="71"/>
  <c r="BG61" i="71"/>
  <c r="BF61" i="71"/>
  <c r="BE61" i="71"/>
  <c r="A61" i="71"/>
  <c r="B59" i="71"/>
  <c r="A59" i="71"/>
  <c r="B58" i="71"/>
  <c r="A58" i="71"/>
  <c r="B57" i="71"/>
  <c r="A57" i="71"/>
  <c r="B56" i="71"/>
  <c r="A56" i="71"/>
  <c r="B55" i="71"/>
  <c r="A55" i="71"/>
  <c r="B54" i="71"/>
  <c r="A54" i="71"/>
  <c r="B53" i="71"/>
  <c r="A53" i="71"/>
  <c r="BS52" i="71"/>
  <c r="BR52" i="71"/>
  <c r="BQ52" i="71"/>
  <c r="BP52" i="71"/>
  <c r="BO52" i="71"/>
  <c r="BN52" i="71"/>
  <c r="BM52" i="71"/>
  <c r="BL52" i="71"/>
  <c r="BK52" i="71"/>
  <c r="BJ52" i="71"/>
  <c r="BI52" i="71"/>
  <c r="BH52" i="71"/>
  <c r="BG52" i="71"/>
  <c r="BF52" i="71"/>
  <c r="BE52" i="71"/>
  <c r="A52" i="71"/>
  <c r="B50" i="71"/>
  <c r="A50" i="71"/>
  <c r="B49" i="71"/>
  <c r="A49" i="71"/>
  <c r="B48" i="71"/>
  <c r="A48" i="71"/>
  <c r="B47" i="71"/>
  <c r="A47" i="71"/>
  <c r="B46" i="71"/>
  <c r="A46" i="71"/>
  <c r="B45" i="71"/>
  <c r="A45" i="71"/>
  <c r="B44" i="71"/>
  <c r="A44" i="71"/>
  <c r="B43" i="71"/>
  <c r="A43" i="71"/>
  <c r="BS42" i="71"/>
  <c r="BR42" i="71"/>
  <c r="BQ42" i="71"/>
  <c r="BP42" i="71"/>
  <c r="BO42" i="71"/>
  <c r="BN42" i="71"/>
  <c r="BM42" i="71"/>
  <c r="BL42" i="71"/>
  <c r="BK42" i="71"/>
  <c r="BJ42" i="71"/>
  <c r="BI42" i="71"/>
  <c r="BH42" i="71"/>
  <c r="BG42" i="71"/>
  <c r="BF42" i="71"/>
  <c r="BE42" i="71"/>
  <c r="A42" i="71"/>
  <c r="B41" i="71"/>
  <c r="A41" i="71"/>
  <c r="B40" i="71"/>
  <c r="A40" i="71"/>
  <c r="B39" i="71"/>
  <c r="A39" i="71"/>
  <c r="B38" i="71"/>
  <c r="A38" i="71"/>
  <c r="B37" i="71"/>
  <c r="A37" i="71"/>
  <c r="B36" i="71"/>
  <c r="A36" i="71"/>
  <c r="B35" i="71"/>
  <c r="A35" i="71"/>
  <c r="B34" i="71"/>
  <c r="A34" i="71"/>
  <c r="B33" i="71"/>
  <c r="A33" i="71"/>
  <c r="BS32" i="71"/>
  <c r="BR32" i="71"/>
  <c r="BQ32" i="71"/>
  <c r="BP32" i="71"/>
  <c r="BO32" i="71"/>
  <c r="BN32" i="71"/>
  <c r="BM32" i="71"/>
  <c r="BL32" i="71"/>
  <c r="BK32" i="71"/>
  <c r="BJ32" i="71"/>
  <c r="BI32" i="71"/>
  <c r="BH32" i="71"/>
  <c r="BG32" i="71"/>
  <c r="BF32" i="71"/>
  <c r="BE32" i="71"/>
  <c r="A32" i="71"/>
  <c r="B30" i="71"/>
  <c r="A30" i="71"/>
  <c r="B29" i="71"/>
  <c r="A29" i="71"/>
  <c r="B28" i="71"/>
  <c r="A28" i="71"/>
  <c r="B27" i="71"/>
  <c r="A27" i="71"/>
  <c r="B26" i="71"/>
  <c r="A26" i="71"/>
  <c r="BS25" i="71"/>
  <c r="BR25" i="71"/>
  <c r="BQ25" i="71"/>
  <c r="BP25" i="71"/>
  <c r="BO25" i="71"/>
  <c r="BN25" i="71"/>
  <c r="BM25" i="71"/>
  <c r="BL25" i="71"/>
  <c r="BK25" i="71"/>
  <c r="BJ25" i="71"/>
  <c r="BI25" i="71"/>
  <c r="BH25" i="71"/>
  <c r="BG25" i="71"/>
  <c r="BF25" i="71"/>
  <c r="BE25" i="71"/>
  <c r="A25" i="71"/>
  <c r="B23" i="71"/>
  <c r="A23" i="71"/>
  <c r="B22" i="71"/>
  <c r="A22" i="71"/>
  <c r="B21" i="71"/>
  <c r="A21" i="71"/>
  <c r="B20" i="71"/>
  <c r="A20" i="71"/>
  <c r="B19" i="71"/>
  <c r="A19" i="71"/>
  <c r="B18" i="71"/>
  <c r="A18" i="71"/>
  <c r="B17" i="71"/>
  <c r="A17" i="71"/>
  <c r="B16" i="71"/>
  <c r="A16" i="71"/>
  <c r="B15" i="71"/>
  <c r="A15" i="71"/>
  <c r="B14" i="71"/>
  <c r="A14" i="71"/>
  <c r="B13" i="71"/>
  <c r="A13" i="71"/>
  <c r="B12" i="71"/>
  <c r="A12" i="71"/>
  <c r="BS11" i="71"/>
  <c r="BR11" i="71"/>
  <c r="BQ11" i="71"/>
  <c r="BP11" i="71"/>
  <c r="BO11" i="71"/>
  <c r="BN11" i="71"/>
  <c r="BM11" i="71"/>
  <c r="BL11" i="71"/>
  <c r="BK11" i="71"/>
  <c r="BJ11" i="71"/>
  <c r="BI11" i="71"/>
  <c r="BH11" i="71"/>
  <c r="BG11" i="71"/>
  <c r="BF11" i="71"/>
  <c r="BE11" i="71"/>
  <c r="A11" i="71"/>
  <c r="G2" i="71"/>
  <c r="B124" i="70"/>
  <c r="A124" i="70"/>
  <c r="B123" i="70"/>
  <c r="A123" i="70"/>
  <c r="B122" i="70"/>
  <c r="A122" i="70"/>
  <c r="B121" i="70"/>
  <c r="A121" i="70"/>
  <c r="B120" i="70"/>
  <c r="A120" i="70"/>
  <c r="BS118" i="70"/>
  <c r="BR118" i="70"/>
  <c r="BQ118" i="70"/>
  <c r="BP118" i="70"/>
  <c r="BO118" i="70"/>
  <c r="BN118" i="70"/>
  <c r="BM118" i="70"/>
  <c r="BL118" i="70"/>
  <c r="BK118" i="70"/>
  <c r="BJ118" i="70"/>
  <c r="BI118" i="70"/>
  <c r="BH118" i="70"/>
  <c r="BG118" i="70"/>
  <c r="BF118" i="70"/>
  <c r="BE118" i="70"/>
  <c r="A118" i="70"/>
  <c r="B116" i="70"/>
  <c r="A116" i="70"/>
  <c r="B115" i="70"/>
  <c r="A115" i="70"/>
  <c r="B114" i="70"/>
  <c r="A114" i="70"/>
  <c r="B113" i="70"/>
  <c r="A113" i="70"/>
  <c r="BS112" i="70"/>
  <c r="BR112" i="70"/>
  <c r="BQ112" i="70"/>
  <c r="BP112" i="70"/>
  <c r="BO112" i="70"/>
  <c r="BN112" i="70"/>
  <c r="BM112" i="70"/>
  <c r="BL112" i="70"/>
  <c r="BK112" i="70"/>
  <c r="BJ112" i="70"/>
  <c r="BI112" i="70"/>
  <c r="BH112" i="70"/>
  <c r="BG112" i="70"/>
  <c r="BF112" i="70"/>
  <c r="BE112" i="70"/>
  <c r="A112" i="70"/>
  <c r="B110" i="70"/>
  <c r="A110" i="70"/>
  <c r="B109" i="70"/>
  <c r="A109" i="70"/>
  <c r="B108" i="70"/>
  <c r="A108" i="70"/>
  <c r="BS107" i="70"/>
  <c r="BR107" i="70"/>
  <c r="BQ107" i="70"/>
  <c r="BP107" i="70"/>
  <c r="BO107" i="70"/>
  <c r="BN107" i="70"/>
  <c r="BM107" i="70"/>
  <c r="BL107" i="70"/>
  <c r="BK107" i="70"/>
  <c r="BJ107" i="70"/>
  <c r="BI107" i="70"/>
  <c r="BH107" i="70"/>
  <c r="BG107" i="70"/>
  <c r="BF107" i="70"/>
  <c r="BE107" i="70"/>
  <c r="A107" i="70"/>
  <c r="B105" i="70"/>
  <c r="A105" i="70"/>
  <c r="B104" i="70"/>
  <c r="A104" i="70"/>
  <c r="BS103" i="70"/>
  <c r="BR103" i="70"/>
  <c r="BQ103" i="70"/>
  <c r="BP103" i="70"/>
  <c r="BO103" i="70"/>
  <c r="BN103" i="70"/>
  <c r="BM103" i="70"/>
  <c r="BL103" i="70"/>
  <c r="BK103" i="70"/>
  <c r="BJ103" i="70"/>
  <c r="BI103" i="70"/>
  <c r="BH103" i="70"/>
  <c r="BG103" i="70"/>
  <c r="BF103" i="70"/>
  <c r="BE103" i="70"/>
  <c r="A103" i="70"/>
  <c r="B101" i="70"/>
  <c r="A101" i="70"/>
  <c r="B100" i="70"/>
  <c r="A100" i="70"/>
  <c r="B99" i="70"/>
  <c r="A99" i="70"/>
  <c r="B98" i="70"/>
  <c r="A98" i="70"/>
  <c r="B97" i="70"/>
  <c r="A97" i="70"/>
  <c r="BS96" i="70"/>
  <c r="BR96" i="70"/>
  <c r="BQ96" i="70"/>
  <c r="BP96" i="70"/>
  <c r="BO96" i="70"/>
  <c r="BN96" i="70"/>
  <c r="BM96" i="70"/>
  <c r="BL96" i="70"/>
  <c r="BK96" i="70"/>
  <c r="BJ96" i="70"/>
  <c r="BI96" i="70"/>
  <c r="BH96" i="70"/>
  <c r="BG96" i="70"/>
  <c r="BF96" i="70"/>
  <c r="BE96" i="70"/>
  <c r="A96" i="70"/>
  <c r="B94" i="70"/>
  <c r="A94" i="70"/>
  <c r="B93" i="70"/>
  <c r="A93" i="70"/>
  <c r="B92" i="70"/>
  <c r="A92" i="70"/>
  <c r="B91" i="70"/>
  <c r="A91" i="70"/>
  <c r="B90" i="70"/>
  <c r="A90" i="70"/>
  <c r="B89" i="70"/>
  <c r="A89" i="70"/>
  <c r="B88" i="70"/>
  <c r="A88" i="70"/>
  <c r="BS87" i="70"/>
  <c r="BR87" i="70"/>
  <c r="BQ87" i="70"/>
  <c r="BP87" i="70"/>
  <c r="BO87" i="70"/>
  <c r="BN87" i="70"/>
  <c r="BM87" i="70"/>
  <c r="BL87" i="70"/>
  <c r="BK87" i="70"/>
  <c r="BJ87" i="70"/>
  <c r="BI87" i="70"/>
  <c r="BH87" i="70"/>
  <c r="BG87" i="70"/>
  <c r="BF87" i="70"/>
  <c r="BE87" i="70"/>
  <c r="A87" i="70"/>
  <c r="B85" i="70"/>
  <c r="A85" i="70"/>
  <c r="B84" i="70"/>
  <c r="A84" i="70"/>
  <c r="B83" i="70"/>
  <c r="A83" i="70"/>
  <c r="B82" i="70"/>
  <c r="A82" i="70"/>
  <c r="B81" i="70"/>
  <c r="A81" i="70"/>
  <c r="B80" i="70"/>
  <c r="A80" i="70"/>
  <c r="BS79" i="70"/>
  <c r="BR79" i="70"/>
  <c r="BQ79" i="70"/>
  <c r="BP79" i="70"/>
  <c r="BO79" i="70"/>
  <c r="BN79" i="70"/>
  <c r="BM79" i="70"/>
  <c r="BL79" i="70"/>
  <c r="BK79" i="70"/>
  <c r="BJ79" i="70"/>
  <c r="BI79" i="70"/>
  <c r="BH79" i="70"/>
  <c r="BG79" i="70"/>
  <c r="BF79" i="70"/>
  <c r="BE79" i="70"/>
  <c r="A79" i="70"/>
  <c r="B77" i="70"/>
  <c r="A77" i="70"/>
  <c r="B76" i="70"/>
  <c r="A76" i="70"/>
  <c r="B75" i="70"/>
  <c r="A75" i="70"/>
  <c r="BS74" i="70"/>
  <c r="BR74" i="70"/>
  <c r="BQ74" i="70"/>
  <c r="BP74" i="70"/>
  <c r="BO74" i="70"/>
  <c r="BN74" i="70"/>
  <c r="BM74" i="70"/>
  <c r="BL74" i="70"/>
  <c r="BK74" i="70"/>
  <c r="BJ74" i="70"/>
  <c r="BI74" i="70"/>
  <c r="BH74" i="70"/>
  <c r="BG74" i="70"/>
  <c r="BF74" i="70"/>
  <c r="BE74" i="70"/>
  <c r="A74" i="70"/>
  <c r="B72" i="70"/>
  <c r="A72" i="70"/>
  <c r="B71" i="70"/>
  <c r="A71" i="70"/>
  <c r="B70" i="70"/>
  <c r="A70" i="70"/>
  <c r="B69" i="70"/>
  <c r="A69" i="70"/>
  <c r="BS68" i="70"/>
  <c r="BR68" i="70"/>
  <c r="BQ68" i="70"/>
  <c r="BP68" i="70"/>
  <c r="BO68" i="70"/>
  <c r="BN68" i="70"/>
  <c r="BM68" i="70"/>
  <c r="BL68" i="70"/>
  <c r="BK68" i="70"/>
  <c r="BJ68" i="70"/>
  <c r="BI68" i="70"/>
  <c r="BH68" i="70"/>
  <c r="BG68" i="70"/>
  <c r="BF68" i="70"/>
  <c r="BE68" i="70"/>
  <c r="A68" i="70"/>
  <c r="B66" i="70"/>
  <c r="A66" i="70"/>
  <c r="B65" i="70"/>
  <c r="A65" i="70"/>
  <c r="B64" i="70"/>
  <c r="A64" i="70"/>
  <c r="B63" i="70"/>
  <c r="A63" i="70"/>
  <c r="B62" i="70"/>
  <c r="A62" i="70"/>
  <c r="BS61" i="70"/>
  <c r="BR61" i="70"/>
  <c r="BQ61" i="70"/>
  <c r="BP61" i="70"/>
  <c r="BO61" i="70"/>
  <c r="BN61" i="70"/>
  <c r="BM61" i="70"/>
  <c r="BL61" i="70"/>
  <c r="BK61" i="70"/>
  <c r="BJ61" i="70"/>
  <c r="BI61" i="70"/>
  <c r="BH61" i="70"/>
  <c r="BG61" i="70"/>
  <c r="BF61" i="70"/>
  <c r="BE61" i="70"/>
  <c r="A61" i="70"/>
  <c r="B59" i="70"/>
  <c r="A59" i="70"/>
  <c r="B58" i="70"/>
  <c r="A58" i="70"/>
  <c r="B57" i="70"/>
  <c r="A57" i="70"/>
  <c r="B56" i="70"/>
  <c r="A56" i="70"/>
  <c r="B55" i="70"/>
  <c r="A55" i="70"/>
  <c r="B54" i="70"/>
  <c r="A54" i="70"/>
  <c r="B53" i="70"/>
  <c r="A53" i="70"/>
  <c r="BS52" i="70"/>
  <c r="BR52" i="70"/>
  <c r="BQ52" i="70"/>
  <c r="BP52" i="70"/>
  <c r="BO52" i="70"/>
  <c r="BN52" i="70"/>
  <c r="BM52" i="70"/>
  <c r="BL52" i="70"/>
  <c r="BK52" i="70"/>
  <c r="BJ52" i="70"/>
  <c r="BI52" i="70"/>
  <c r="BH52" i="70"/>
  <c r="BG52" i="70"/>
  <c r="BF52" i="70"/>
  <c r="BE52" i="70"/>
  <c r="A52" i="70"/>
  <c r="B50" i="70"/>
  <c r="A50" i="70"/>
  <c r="B49" i="70"/>
  <c r="A49" i="70"/>
  <c r="B48" i="70"/>
  <c r="A48" i="70"/>
  <c r="B47" i="70"/>
  <c r="A47" i="70"/>
  <c r="B46" i="70"/>
  <c r="A46" i="70"/>
  <c r="B45" i="70"/>
  <c r="A45" i="70"/>
  <c r="B44" i="70"/>
  <c r="A44" i="70"/>
  <c r="B43" i="70"/>
  <c r="A43" i="70"/>
  <c r="BS42" i="70"/>
  <c r="BR42" i="70"/>
  <c r="BQ42" i="70"/>
  <c r="BP42" i="70"/>
  <c r="BO42" i="70"/>
  <c r="BN42" i="70"/>
  <c r="BM42" i="70"/>
  <c r="BL42" i="70"/>
  <c r="BK42" i="70"/>
  <c r="BJ42" i="70"/>
  <c r="BI42" i="70"/>
  <c r="BH42" i="70"/>
  <c r="BG42" i="70"/>
  <c r="BF42" i="70"/>
  <c r="BE42" i="70"/>
  <c r="A42" i="70"/>
  <c r="B41" i="70"/>
  <c r="A41" i="70"/>
  <c r="B40" i="70"/>
  <c r="A40" i="70"/>
  <c r="B39" i="70"/>
  <c r="A39" i="70"/>
  <c r="B38" i="70"/>
  <c r="A38" i="70"/>
  <c r="B37" i="70"/>
  <c r="A37" i="70"/>
  <c r="B36" i="70"/>
  <c r="A36" i="70"/>
  <c r="B35" i="70"/>
  <c r="A35" i="70"/>
  <c r="B34" i="70"/>
  <c r="A34" i="70"/>
  <c r="B33" i="70"/>
  <c r="A33" i="70"/>
  <c r="BS32" i="70"/>
  <c r="BR32" i="70"/>
  <c r="BQ32" i="70"/>
  <c r="BP32" i="70"/>
  <c r="BO32" i="70"/>
  <c r="BN32" i="70"/>
  <c r="BM32" i="70"/>
  <c r="BL32" i="70"/>
  <c r="BK32" i="70"/>
  <c r="BJ32" i="70"/>
  <c r="BI32" i="70"/>
  <c r="BH32" i="70"/>
  <c r="BG32" i="70"/>
  <c r="BF32" i="70"/>
  <c r="BE32" i="70"/>
  <c r="A32" i="70"/>
  <c r="B30" i="70"/>
  <c r="A30" i="70"/>
  <c r="B29" i="70"/>
  <c r="A29" i="70"/>
  <c r="B28" i="70"/>
  <c r="A28" i="70"/>
  <c r="B27" i="70"/>
  <c r="A27" i="70"/>
  <c r="B26" i="70"/>
  <c r="A26" i="70"/>
  <c r="BS25" i="70"/>
  <c r="BR25" i="70"/>
  <c r="BQ25" i="70"/>
  <c r="BP25" i="70"/>
  <c r="BO25" i="70"/>
  <c r="BN25" i="70"/>
  <c r="BM25" i="70"/>
  <c r="BL25" i="70"/>
  <c r="BK25" i="70"/>
  <c r="BJ25" i="70"/>
  <c r="BI25" i="70"/>
  <c r="BH25" i="70"/>
  <c r="BG25" i="70"/>
  <c r="BF25" i="70"/>
  <c r="BE25" i="70"/>
  <c r="A25" i="70"/>
  <c r="B23" i="70"/>
  <c r="A23" i="70"/>
  <c r="B22" i="70"/>
  <c r="A22" i="70"/>
  <c r="B21" i="70"/>
  <c r="A21" i="70"/>
  <c r="B20" i="70"/>
  <c r="A20" i="70"/>
  <c r="B19" i="70"/>
  <c r="A19" i="70"/>
  <c r="B18" i="70"/>
  <c r="A18" i="70"/>
  <c r="B17" i="70"/>
  <c r="A17" i="70"/>
  <c r="B16" i="70"/>
  <c r="A16" i="70"/>
  <c r="B15" i="70"/>
  <c r="A15" i="70"/>
  <c r="B14" i="70"/>
  <c r="A14" i="70"/>
  <c r="B13" i="70"/>
  <c r="A13" i="70"/>
  <c r="B12" i="70"/>
  <c r="A12" i="70"/>
  <c r="BS11" i="70"/>
  <c r="BR11" i="70"/>
  <c r="BQ11" i="70"/>
  <c r="BP11" i="70"/>
  <c r="BO11" i="70"/>
  <c r="BN11" i="70"/>
  <c r="BM11" i="70"/>
  <c r="BL11" i="70"/>
  <c r="BK11" i="70"/>
  <c r="BJ11" i="70"/>
  <c r="BI11" i="70"/>
  <c r="BH11" i="70"/>
  <c r="BG11" i="70"/>
  <c r="BF11" i="70"/>
  <c r="BE11" i="70"/>
  <c r="A11" i="70"/>
  <c r="G2" i="70"/>
  <c r="B124" i="69"/>
  <c r="A124" i="69"/>
  <c r="B123" i="69"/>
  <c r="A123" i="69"/>
  <c r="B122" i="69"/>
  <c r="A122" i="69"/>
  <c r="B121" i="69"/>
  <c r="A121" i="69"/>
  <c r="B120" i="69"/>
  <c r="A120" i="69"/>
  <c r="BS118" i="69"/>
  <c r="BR118" i="69"/>
  <c r="BQ118" i="69"/>
  <c r="BP118" i="69"/>
  <c r="BO118" i="69"/>
  <c r="BN118" i="69"/>
  <c r="BM118" i="69"/>
  <c r="BL118" i="69"/>
  <c r="BK118" i="69"/>
  <c r="BJ118" i="69"/>
  <c r="BI118" i="69"/>
  <c r="BH118" i="69"/>
  <c r="BG118" i="69"/>
  <c r="BF118" i="69"/>
  <c r="BE118" i="69"/>
  <c r="A118" i="69"/>
  <c r="B116" i="69"/>
  <c r="A116" i="69"/>
  <c r="B115" i="69"/>
  <c r="A115" i="69"/>
  <c r="B114" i="69"/>
  <c r="A114" i="69"/>
  <c r="B113" i="69"/>
  <c r="A113" i="69"/>
  <c r="BS112" i="69"/>
  <c r="BR112" i="69"/>
  <c r="BQ112" i="69"/>
  <c r="BP112" i="69"/>
  <c r="BO112" i="69"/>
  <c r="BN112" i="69"/>
  <c r="BM112" i="69"/>
  <c r="BL112" i="69"/>
  <c r="BK112" i="69"/>
  <c r="BJ112" i="69"/>
  <c r="BI112" i="69"/>
  <c r="BH112" i="69"/>
  <c r="BG112" i="69"/>
  <c r="BF112" i="69"/>
  <c r="BE112" i="69"/>
  <c r="A112" i="69"/>
  <c r="B110" i="69"/>
  <c r="A110" i="69"/>
  <c r="B109" i="69"/>
  <c r="A109" i="69"/>
  <c r="B108" i="69"/>
  <c r="A108" i="69"/>
  <c r="BS107" i="69"/>
  <c r="BR107" i="69"/>
  <c r="BQ107" i="69"/>
  <c r="BP107" i="69"/>
  <c r="BO107" i="69"/>
  <c r="BN107" i="69"/>
  <c r="BM107" i="69"/>
  <c r="BL107" i="69"/>
  <c r="BK107" i="69"/>
  <c r="BJ107" i="69"/>
  <c r="BI107" i="69"/>
  <c r="BH107" i="69"/>
  <c r="BG107" i="69"/>
  <c r="BF107" i="69"/>
  <c r="BE107" i="69"/>
  <c r="A107" i="69"/>
  <c r="B105" i="69"/>
  <c r="A105" i="69"/>
  <c r="B104" i="69"/>
  <c r="A104" i="69"/>
  <c r="BS103" i="69"/>
  <c r="BR103" i="69"/>
  <c r="BQ103" i="69"/>
  <c r="BP103" i="69"/>
  <c r="BO103" i="69"/>
  <c r="BN103" i="69"/>
  <c r="BM103" i="69"/>
  <c r="BL103" i="69"/>
  <c r="BK103" i="69"/>
  <c r="BJ103" i="69"/>
  <c r="BI103" i="69"/>
  <c r="BH103" i="69"/>
  <c r="BG103" i="69"/>
  <c r="BF103" i="69"/>
  <c r="BE103" i="69"/>
  <c r="A103" i="69"/>
  <c r="B101" i="69"/>
  <c r="A101" i="69"/>
  <c r="B100" i="69"/>
  <c r="A100" i="69"/>
  <c r="B99" i="69"/>
  <c r="A99" i="69"/>
  <c r="B98" i="69"/>
  <c r="A98" i="69"/>
  <c r="B97" i="69"/>
  <c r="A97" i="69"/>
  <c r="BS96" i="69"/>
  <c r="BR96" i="69"/>
  <c r="BQ96" i="69"/>
  <c r="BP96" i="69"/>
  <c r="BO96" i="69"/>
  <c r="BN96" i="69"/>
  <c r="BM96" i="69"/>
  <c r="BL96" i="69"/>
  <c r="BK96" i="69"/>
  <c r="BJ96" i="69"/>
  <c r="BI96" i="69"/>
  <c r="BH96" i="69"/>
  <c r="BG96" i="69"/>
  <c r="BF96" i="69"/>
  <c r="BE96" i="69"/>
  <c r="A96" i="69"/>
  <c r="B94" i="69"/>
  <c r="A94" i="69"/>
  <c r="B93" i="69"/>
  <c r="A93" i="69"/>
  <c r="B92" i="69"/>
  <c r="A92" i="69"/>
  <c r="B91" i="69"/>
  <c r="A91" i="69"/>
  <c r="B90" i="69"/>
  <c r="A90" i="69"/>
  <c r="B89" i="69"/>
  <c r="A89" i="69"/>
  <c r="B88" i="69"/>
  <c r="A88" i="69"/>
  <c r="BS87" i="69"/>
  <c r="BR87" i="69"/>
  <c r="BQ87" i="69"/>
  <c r="BP87" i="69"/>
  <c r="BO87" i="69"/>
  <c r="BN87" i="69"/>
  <c r="BM87" i="69"/>
  <c r="BL87" i="69"/>
  <c r="BK87" i="69"/>
  <c r="BJ87" i="69"/>
  <c r="BI87" i="69"/>
  <c r="BH87" i="69"/>
  <c r="BG87" i="69"/>
  <c r="BF87" i="69"/>
  <c r="BE87" i="69"/>
  <c r="A87" i="69"/>
  <c r="B85" i="69"/>
  <c r="A85" i="69"/>
  <c r="B84" i="69"/>
  <c r="A84" i="69"/>
  <c r="B83" i="69"/>
  <c r="A83" i="69"/>
  <c r="B82" i="69"/>
  <c r="A82" i="69"/>
  <c r="B81" i="69"/>
  <c r="A81" i="69"/>
  <c r="B80" i="69"/>
  <c r="A80" i="69"/>
  <c r="BS79" i="69"/>
  <c r="BR79" i="69"/>
  <c r="BQ79" i="69"/>
  <c r="BP79" i="69"/>
  <c r="BO79" i="69"/>
  <c r="BN79" i="69"/>
  <c r="BM79" i="69"/>
  <c r="BL79" i="69"/>
  <c r="BK79" i="69"/>
  <c r="BJ79" i="69"/>
  <c r="BI79" i="69"/>
  <c r="BH79" i="69"/>
  <c r="BG79" i="69"/>
  <c r="BF79" i="69"/>
  <c r="BE79" i="69"/>
  <c r="A79" i="69"/>
  <c r="B77" i="69"/>
  <c r="A77" i="69"/>
  <c r="B76" i="69"/>
  <c r="A76" i="69"/>
  <c r="B75" i="69"/>
  <c r="A75" i="69"/>
  <c r="BS74" i="69"/>
  <c r="BR74" i="69"/>
  <c r="BQ74" i="69"/>
  <c r="BP74" i="69"/>
  <c r="BO74" i="69"/>
  <c r="BN74" i="69"/>
  <c r="BM74" i="69"/>
  <c r="BL74" i="69"/>
  <c r="BK74" i="69"/>
  <c r="BJ74" i="69"/>
  <c r="BI74" i="69"/>
  <c r="BH74" i="69"/>
  <c r="BG74" i="69"/>
  <c r="BF74" i="69"/>
  <c r="BE74" i="69"/>
  <c r="A74" i="69"/>
  <c r="B72" i="69"/>
  <c r="A72" i="69"/>
  <c r="B71" i="69"/>
  <c r="A71" i="69"/>
  <c r="B70" i="69"/>
  <c r="A70" i="69"/>
  <c r="B69" i="69"/>
  <c r="A69" i="69"/>
  <c r="BS68" i="69"/>
  <c r="BR68" i="69"/>
  <c r="BQ68" i="69"/>
  <c r="BP68" i="69"/>
  <c r="BO68" i="69"/>
  <c r="BN68" i="69"/>
  <c r="BM68" i="69"/>
  <c r="BL68" i="69"/>
  <c r="BK68" i="69"/>
  <c r="BJ68" i="69"/>
  <c r="BI68" i="69"/>
  <c r="BH68" i="69"/>
  <c r="BG68" i="69"/>
  <c r="BF68" i="69"/>
  <c r="BE68" i="69"/>
  <c r="A68" i="69"/>
  <c r="B66" i="69"/>
  <c r="A66" i="69"/>
  <c r="B65" i="69"/>
  <c r="A65" i="69"/>
  <c r="B64" i="69"/>
  <c r="A64" i="69"/>
  <c r="B63" i="69"/>
  <c r="A63" i="69"/>
  <c r="B62" i="69"/>
  <c r="A62" i="69"/>
  <c r="BS61" i="69"/>
  <c r="BR61" i="69"/>
  <c r="BQ61" i="69"/>
  <c r="BP61" i="69"/>
  <c r="BO61" i="69"/>
  <c r="BN61" i="69"/>
  <c r="BM61" i="69"/>
  <c r="BL61" i="69"/>
  <c r="BK61" i="69"/>
  <c r="BJ61" i="69"/>
  <c r="BI61" i="69"/>
  <c r="BH61" i="69"/>
  <c r="BG61" i="69"/>
  <c r="BF61" i="69"/>
  <c r="BE61" i="69"/>
  <c r="A61" i="69"/>
  <c r="B59" i="69"/>
  <c r="A59" i="69"/>
  <c r="B58" i="69"/>
  <c r="A58" i="69"/>
  <c r="B57" i="69"/>
  <c r="A57" i="69"/>
  <c r="B56" i="69"/>
  <c r="A56" i="69"/>
  <c r="B55" i="69"/>
  <c r="A55" i="69"/>
  <c r="B54" i="69"/>
  <c r="A54" i="69"/>
  <c r="B53" i="69"/>
  <c r="A53" i="69"/>
  <c r="BS52" i="69"/>
  <c r="BR52" i="69"/>
  <c r="BQ52" i="69"/>
  <c r="BP52" i="69"/>
  <c r="BO52" i="69"/>
  <c r="BN52" i="69"/>
  <c r="BM52" i="69"/>
  <c r="BL52" i="69"/>
  <c r="BK52" i="69"/>
  <c r="BJ52" i="69"/>
  <c r="BI52" i="69"/>
  <c r="BH52" i="69"/>
  <c r="BG52" i="69"/>
  <c r="BF52" i="69"/>
  <c r="BE52" i="69"/>
  <c r="A52" i="69"/>
  <c r="B50" i="69"/>
  <c r="A50" i="69"/>
  <c r="B49" i="69"/>
  <c r="A49" i="69"/>
  <c r="B48" i="69"/>
  <c r="A48" i="69"/>
  <c r="B47" i="69"/>
  <c r="A47" i="69"/>
  <c r="B46" i="69"/>
  <c r="A46" i="69"/>
  <c r="B45" i="69"/>
  <c r="A45" i="69"/>
  <c r="B44" i="69"/>
  <c r="A44" i="69"/>
  <c r="B43" i="69"/>
  <c r="A43" i="69"/>
  <c r="BS42" i="69"/>
  <c r="BR42" i="69"/>
  <c r="BQ42" i="69"/>
  <c r="BP42" i="69"/>
  <c r="BO42" i="69"/>
  <c r="BN42" i="69"/>
  <c r="BM42" i="69"/>
  <c r="BL42" i="69"/>
  <c r="BK42" i="69"/>
  <c r="BJ42" i="69"/>
  <c r="BI42" i="69"/>
  <c r="BH42" i="69"/>
  <c r="BG42" i="69"/>
  <c r="BF42" i="69"/>
  <c r="BE42" i="69"/>
  <c r="A42" i="69"/>
  <c r="B41" i="69"/>
  <c r="A41" i="69"/>
  <c r="B40" i="69"/>
  <c r="A40" i="69"/>
  <c r="B39" i="69"/>
  <c r="A39" i="69"/>
  <c r="B38" i="69"/>
  <c r="A38" i="69"/>
  <c r="B37" i="69"/>
  <c r="A37" i="69"/>
  <c r="B36" i="69"/>
  <c r="A36" i="69"/>
  <c r="B35" i="69"/>
  <c r="A35" i="69"/>
  <c r="B34" i="69"/>
  <c r="A34" i="69"/>
  <c r="B33" i="69"/>
  <c r="A33" i="69"/>
  <c r="BS32" i="69"/>
  <c r="BR32" i="69"/>
  <c r="BQ32" i="69"/>
  <c r="BP32" i="69"/>
  <c r="BO32" i="69"/>
  <c r="BN32" i="69"/>
  <c r="BM32" i="69"/>
  <c r="BL32" i="69"/>
  <c r="BK32" i="69"/>
  <c r="BJ32" i="69"/>
  <c r="BI32" i="69"/>
  <c r="BH32" i="69"/>
  <c r="BG32" i="69"/>
  <c r="BF32" i="69"/>
  <c r="BE32" i="69"/>
  <c r="A32" i="69"/>
  <c r="B30" i="69"/>
  <c r="A30" i="69"/>
  <c r="B29" i="69"/>
  <c r="A29" i="69"/>
  <c r="B28" i="69"/>
  <c r="A28" i="69"/>
  <c r="B27" i="69"/>
  <c r="A27" i="69"/>
  <c r="B26" i="69"/>
  <c r="A26" i="69"/>
  <c r="BS25" i="69"/>
  <c r="BR25" i="69"/>
  <c r="BQ25" i="69"/>
  <c r="BP25" i="69"/>
  <c r="BO25" i="69"/>
  <c r="BN25" i="69"/>
  <c r="BM25" i="69"/>
  <c r="BL25" i="69"/>
  <c r="BK25" i="69"/>
  <c r="BJ25" i="69"/>
  <c r="BI25" i="69"/>
  <c r="BH25" i="69"/>
  <c r="BG25" i="69"/>
  <c r="BF25" i="69"/>
  <c r="BE25" i="69"/>
  <c r="A25" i="69"/>
  <c r="B23" i="69"/>
  <c r="A23" i="69"/>
  <c r="B22" i="69"/>
  <c r="A22" i="69"/>
  <c r="B21" i="69"/>
  <c r="A21" i="69"/>
  <c r="B20" i="69"/>
  <c r="A20" i="69"/>
  <c r="B19" i="69"/>
  <c r="A19" i="69"/>
  <c r="B18" i="69"/>
  <c r="A18" i="69"/>
  <c r="B17" i="69"/>
  <c r="A17" i="69"/>
  <c r="B16" i="69"/>
  <c r="A16" i="69"/>
  <c r="B15" i="69"/>
  <c r="A15" i="69"/>
  <c r="B14" i="69"/>
  <c r="A14" i="69"/>
  <c r="B13" i="69"/>
  <c r="A13" i="69"/>
  <c r="B12" i="69"/>
  <c r="A12" i="69"/>
  <c r="BS11" i="69"/>
  <c r="BR11" i="69"/>
  <c r="BQ11" i="69"/>
  <c r="BP11" i="69"/>
  <c r="BO11" i="69"/>
  <c r="BN11" i="69"/>
  <c r="BM11" i="69"/>
  <c r="BL11" i="69"/>
  <c r="BK11" i="69"/>
  <c r="BJ11" i="69"/>
  <c r="BI11" i="69"/>
  <c r="BH11" i="69"/>
  <c r="BG11" i="69"/>
  <c r="BF11" i="69"/>
  <c r="BE11" i="69"/>
  <c r="A11" i="69"/>
  <c r="G2" i="69"/>
  <c r="B124" i="68"/>
  <c r="A124" i="68"/>
  <c r="B123" i="68"/>
  <c r="A123" i="68"/>
  <c r="B122" i="68"/>
  <c r="A122" i="68"/>
  <c r="B121" i="68"/>
  <c r="A121" i="68"/>
  <c r="B120" i="68"/>
  <c r="A120" i="68"/>
  <c r="BS118" i="68"/>
  <c r="BR118" i="68"/>
  <c r="BQ118" i="68"/>
  <c r="BP118" i="68"/>
  <c r="BO118" i="68"/>
  <c r="BN118" i="68"/>
  <c r="BM118" i="68"/>
  <c r="BL118" i="68"/>
  <c r="BK118" i="68"/>
  <c r="BJ118" i="68"/>
  <c r="BI118" i="68"/>
  <c r="BH118" i="68"/>
  <c r="BG118" i="68"/>
  <c r="BF118" i="68"/>
  <c r="BE118" i="68"/>
  <c r="A118" i="68"/>
  <c r="B116" i="68"/>
  <c r="A116" i="68"/>
  <c r="B115" i="68"/>
  <c r="A115" i="68"/>
  <c r="B114" i="68"/>
  <c r="A114" i="68"/>
  <c r="B113" i="68"/>
  <c r="A113" i="68"/>
  <c r="BS112" i="68"/>
  <c r="BR112" i="68"/>
  <c r="BQ112" i="68"/>
  <c r="BP112" i="68"/>
  <c r="BO112" i="68"/>
  <c r="BN112" i="68"/>
  <c r="BM112" i="68"/>
  <c r="BL112" i="68"/>
  <c r="BK112" i="68"/>
  <c r="BJ112" i="68"/>
  <c r="BI112" i="68"/>
  <c r="BH112" i="68"/>
  <c r="BG112" i="68"/>
  <c r="BF112" i="68"/>
  <c r="BE112" i="68"/>
  <c r="A112" i="68"/>
  <c r="B110" i="68"/>
  <c r="A110" i="68"/>
  <c r="B109" i="68"/>
  <c r="A109" i="68"/>
  <c r="B108" i="68"/>
  <c r="A108" i="68"/>
  <c r="BS107" i="68"/>
  <c r="BR107" i="68"/>
  <c r="BQ107" i="68"/>
  <c r="BP107" i="68"/>
  <c r="BO107" i="68"/>
  <c r="BN107" i="68"/>
  <c r="BM107" i="68"/>
  <c r="BL107" i="68"/>
  <c r="BK107" i="68"/>
  <c r="BJ107" i="68"/>
  <c r="BI107" i="68"/>
  <c r="BH107" i="68"/>
  <c r="BG107" i="68"/>
  <c r="BF107" i="68"/>
  <c r="BE107" i="68"/>
  <c r="A107" i="68"/>
  <c r="B105" i="68"/>
  <c r="A105" i="68"/>
  <c r="B104" i="68"/>
  <c r="A104" i="68"/>
  <c r="BS103" i="68"/>
  <c r="BR103" i="68"/>
  <c r="BQ103" i="68"/>
  <c r="BP103" i="68"/>
  <c r="BO103" i="68"/>
  <c r="BN103" i="68"/>
  <c r="BM103" i="68"/>
  <c r="BL103" i="68"/>
  <c r="BK103" i="68"/>
  <c r="BJ103" i="68"/>
  <c r="BI103" i="68"/>
  <c r="BH103" i="68"/>
  <c r="BG103" i="68"/>
  <c r="BF103" i="68"/>
  <c r="BE103" i="68"/>
  <c r="A103" i="68"/>
  <c r="B101" i="68"/>
  <c r="A101" i="68"/>
  <c r="B100" i="68"/>
  <c r="A100" i="68"/>
  <c r="B99" i="68"/>
  <c r="A99" i="68"/>
  <c r="B98" i="68"/>
  <c r="A98" i="68"/>
  <c r="B97" i="68"/>
  <c r="A97" i="68"/>
  <c r="BS96" i="68"/>
  <c r="BR96" i="68"/>
  <c r="BQ96" i="68"/>
  <c r="BP96" i="68"/>
  <c r="BO96" i="68"/>
  <c r="BN96" i="68"/>
  <c r="BM96" i="68"/>
  <c r="BL96" i="68"/>
  <c r="BK96" i="68"/>
  <c r="BJ96" i="68"/>
  <c r="BI96" i="68"/>
  <c r="BH96" i="68"/>
  <c r="BG96" i="68"/>
  <c r="BF96" i="68"/>
  <c r="BE96" i="68"/>
  <c r="A96" i="68"/>
  <c r="B94" i="68"/>
  <c r="A94" i="68"/>
  <c r="B93" i="68"/>
  <c r="A93" i="68"/>
  <c r="B92" i="68"/>
  <c r="A92" i="68"/>
  <c r="B91" i="68"/>
  <c r="A91" i="68"/>
  <c r="B90" i="68"/>
  <c r="A90" i="68"/>
  <c r="B89" i="68"/>
  <c r="A89" i="68"/>
  <c r="B88" i="68"/>
  <c r="A88" i="68"/>
  <c r="BS87" i="68"/>
  <c r="BR87" i="68"/>
  <c r="BQ87" i="68"/>
  <c r="BP87" i="68"/>
  <c r="BO87" i="68"/>
  <c r="BN87" i="68"/>
  <c r="BM87" i="68"/>
  <c r="BL87" i="68"/>
  <c r="BK87" i="68"/>
  <c r="BJ87" i="68"/>
  <c r="BI87" i="68"/>
  <c r="BH87" i="68"/>
  <c r="BG87" i="68"/>
  <c r="BF87" i="68"/>
  <c r="BE87" i="68"/>
  <c r="A87" i="68"/>
  <c r="B85" i="68"/>
  <c r="A85" i="68"/>
  <c r="B84" i="68"/>
  <c r="A84" i="68"/>
  <c r="B83" i="68"/>
  <c r="A83" i="68"/>
  <c r="B82" i="68"/>
  <c r="A82" i="68"/>
  <c r="B81" i="68"/>
  <c r="A81" i="68"/>
  <c r="B80" i="68"/>
  <c r="A80" i="68"/>
  <c r="BS79" i="68"/>
  <c r="BR79" i="68"/>
  <c r="BQ79" i="68"/>
  <c r="BP79" i="68"/>
  <c r="BO79" i="68"/>
  <c r="BN79" i="68"/>
  <c r="BM79" i="68"/>
  <c r="BL79" i="68"/>
  <c r="BK79" i="68"/>
  <c r="BJ79" i="68"/>
  <c r="BI79" i="68"/>
  <c r="BH79" i="68"/>
  <c r="BG79" i="68"/>
  <c r="BF79" i="68"/>
  <c r="BE79" i="68"/>
  <c r="A79" i="68"/>
  <c r="B77" i="68"/>
  <c r="A77" i="68"/>
  <c r="B76" i="68"/>
  <c r="A76" i="68"/>
  <c r="B75" i="68"/>
  <c r="A75" i="68"/>
  <c r="BS74" i="68"/>
  <c r="BR74" i="68"/>
  <c r="BQ74" i="68"/>
  <c r="BP74" i="68"/>
  <c r="BO74" i="68"/>
  <c r="BN74" i="68"/>
  <c r="BM74" i="68"/>
  <c r="BL74" i="68"/>
  <c r="BK74" i="68"/>
  <c r="BJ74" i="68"/>
  <c r="BI74" i="68"/>
  <c r="BH74" i="68"/>
  <c r="BG74" i="68"/>
  <c r="BF74" i="68"/>
  <c r="BE74" i="68"/>
  <c r="A74" i="68"/>
  <c r="B72" i="68"/>
  <c r="A72" i="68"/>
  <c r="B71" i="68"/>
  <c r="A71" i="68"/>
  <c r="B70" i="68"/>
  <c r="A70" i="68"/>
  <c r="B69" i="68"/>
  <c r="A69" i="68"/>
  <c r="BS68" i="68"/>
  <c r="BR68" i="68"/>
  <c r="BQ68" i="68"/>
  <c r="BP68" i="68"/>
  <c r="BO68" i="68"/>
  <c r="BN68" i="68"/>
  <c r="BM68" i="68"/>
  <c r="BL68" i="68"/>
  <c r="BK68" i="68"/>
  <c r="BJ68" i="68"/>
  <c r="BI68" i="68"/>
  <c r="BH68" i="68"/>
  <c r="BG68" i="68"/>
  <c r="BF68" i="68"/>
  <c r="BE68" i="68"/>
  <c r="A68" i="68"/>
  <c r="B66" i="68"/>
  <c r="A66" i="68"/>
  <c r="B65" i="68"/>
  <c r="A65" i="68"/>
  <c r="B64" i="68"/>
  <c r="A64" i="68"/>
  <c r="B63" i="68"/>
  <c r="A63" i="68"/>
  <c r="B62" i="68"/>
  <c r="A62" i="68"/>
  <c r="BS61" i="68"/>
  <c r="BR61" i="68"/>
  <c r="BQ61" i="68"/>
  <c r="BP61" i="68"/>
  <c r="BO61" i="68"/>
  <c r="BN61" i="68"/>
  <c r="BM61" i="68"/>
  <c r="BL61" i="68"/>
  <c r="BK61" i="68"/>
  <c r="BJ61" i="68"/>
  <c r="BI61" i="68"/>
  <c r="BH61" i="68"/>
  <c r="BG61" i="68"/>
  <c r="BF61" i="68"/>
  <c r="BE61" i="68"/>
  <c r="A61" i="68"/>
  <c r="B59" i="68"/>
  <c r="A59" i="68"/>
  <c r="B58" i="68"/>
  <c r="A58" i="68"/>
  <c r="B57" i="68"/>
  <c r="A57" i="68"/>
  <c r="B56" i="68"/>
  <c r="A56" i="68"/>
  <c r="B55" i="68"/>
  <c r="A55" i="68"/>
  <c r="B54" i="68"/>
  <c r="A54" i="68"/>
  <c r="B53" i="68"/>
  <c r="A53" i="68"/>
  <c r="BS52" i="68"/>
  <c r="BR52" i="68"/>
  <c r="BQ52" i="68"/>
  <c r="BP52" i="68"/>
  <c r="BO52" i="68"/>
  <c r="BN52" i="68"/>
  <c r="BM52" i="68"/>
  <c r="BL52" i="68"/>
  <c r="BK52" i="68"/>
  <c r="BJ52" i="68"/>
  <c r="BI52" i="68"/>
  <c r="BH52" i="68"/>
  <c r="BG52" i="68"/>
  <c r="BF52" i="68"/>
  <c r="BE52" i="68"/>
  <c r="A52" i="68"/>
  <c r="B50" i="68"/>
  <c r="A50" i="68"/>
  <c r="B49" i="68"/>
  <c r="A49" i="68"/>
  <c r="B48" i="68"/>
  <c r="A48" i="68"/>
  <c r="B47" i="68"/>
  <c r="A47" i="68"/>
  <c r="B46" i="68"/>
  <c r="A46" i="68"/>
  <c r="B45" i="68"/>
  <c r="A45" i="68"/>
  <c r="B44" i="68"/>
  <c r="A44" i="68"/>
  <c r="B43" i="68"/>
  <c r="A43" i="68"/>
  <c r="BS42" i="68"/>
  <c r="BR42" i="68"/>
  <c r="BQ42" i="68"/>
  <c r="BP42" i="68"/>
  <c r="BO42" i="68"/>
  <c r="BN42" i="68"/>
  <c r="BM42" i="68"/>
  <c r="BL42" i="68"/>
  <c r="BK42" i="68"/>
  <c r="BJ42" i="68"/>
  <c r="BI42" i="68"/>
  <c r="BH42" i="68"/>
  <c r="BG42" i="68"/>
  <c r="BF42" i="68"/>
  <c r="BE42" i="68"/>
  <c r="A42" i="68"/>
  <c r="B41" i="68"/>
  <c r="A41" i="68"/>
  <c r="B40" i="68"/>
  <c r="A40" i="68"/>
  <c r="B39" i="68"/>
  <c r="A39" i="68"/>
  <c r="B38" i="68"/>
  <c r="A38" i="68"/>
  <c r="B37" i="68"/>
  <c r="A37" i="68"/>
  <c r="B36" i="68"/>
  <c r="A36" i="68"/>
  <c r="B35" i="68"/>
  <c r="A35" i="68"/>
  <c r="B34" i="68"/>
  <c r="A34" i="68"/>
  <c r="B33" i="68"/>
  <c r="A33" i="68"/>
  <c r="BS32" i="68"/>
  <c r="BR32" i="68"/>
  <c r="BQ32" i="68"/>
  <c r="BP32" i="68"/>
  <c r="BO32" i="68"/>
  <c r="BN32" i="68"/>
  <c r="BM32" i="68"/>
  <c r="BL32" i="68"/>
  <c r="BK32" i="68"/>
  <c r="BJ32" i="68"/>
  <c r="BI32" i="68"/>
  <c r="BH32" i="68"/>
  <c r="BG32" i="68"/>
  <c r="BF32" i="68"/>
  <c r="BE32" i="68"/>
  <c r="A32" i="68"/>
  <c r="B30" i="68"/>
  <c r="A30" i="68"/>
  <c r="B29" i="68"/>
  <c r="A29" i="68"/>
  <c r="B28" i="68"/>
  <c r="A28" i="68"/>
  <c r="B27" i="68"/>
  <c r="A27" i="68"/>
  <c r="B26" i="68"/>
  <c r="A26" i="68"/>
  <c r="BS25" i="68"/>
  <c r="BR25" i="68"/>
  <c r="BQ25" i="68"/>
  <c r="BP25" i="68"/>
  <c r="BO25" i="68"/>
  <c r="BN25" i="68"/>
  <c r="BM25" i="68"/>
  <c r="BL25" i="68"/>
  <c r="BK25" i="68"/>
  <c r="BJ25" i="68"/>
  <c r="BI25" i="68"/>
  <c r="BH25" i="68"/>
  <c r="BG25" i="68"/>
  <c r="BF25" i="68"/>
  <c r="BE25" i="68"/>
  <c r="A25" i="68"/>
  <c r="B23" i="68"/>
  <c r="A23" i="68"/>
  <c r="B22" i="68"/>
  <c r="A22" i="68"/>
  <c r="B21" i="68"/>
  <c r="A21" i="68"/>
  <c r="B20" i="68"/>
  <c r="A20" i="68"/>
  <c r="B19" i="68"/>
  <c r="A19" i="68"/>
  <c r="B18" i="68"/>
  <c r="A18" i="68"/>
  <c r="B17" i="68"/>
  <c r="A17" i="68"/>
  <c r="B16" i="68"/>
  <c r="A16" i="68"/>
  <c r="B15" i="68"/>
  <c r="A15" i="68"/>
  <c r="B14" i="68"/>
  <c r="A14" i="68"/>
  <c r="B13" i="68"/>
  <c r="A13" i="68"/>
  <c r="B12" i="68"/>
  <c r="A12" i="68"/>
  <c r="BS11" i="68"/>
  <c r="BR11" i="68"/>
  <c r="BQ11" i="68"/>
  <c r="BP11" i="68"/>
  <c r="BO11" i="68"/>
  <c r="BN11" i="68"/>
  <c r="BM11" i="68"/>
  <c r="BL11" i="68"/>
  <c r="BK11" i="68"/>
  <c r="BJ11" i="68"/>
  <c r="BI11" i="68"/>
  <c r="BH11" i="68"/>
  <c r="BG11" i="68"/>
  <c r="BF11" i="68"/>
  <c r="BE11" i="68"/>
  <c r="A11" i="68"/>
  <c r="G2" i="68"/>
  <c r="B124" i="67"/>
  <c r="A124" i="67"/>
  <c r="B123" i="67"/>
  <c r="A123" i="67"/>
  <c r="B122" i="67"/>
  <c r="A122" i="67"/>
  <c r="B121" i="67"/>
  <c r="A121" i="67"/>
  <c r="B120" i="67"/>
  <c r="A120" i="67"/>
  <c r="BS118" i="67"/>
  <c r="BR118" i="67"/>
  <c r="BQ118" i="67"/>
  <c r="BP118" i="67"/>
  <c r="BO118" i="67"/>
  <c r="BN118" i="67"/>
  <c r="BM118" i="67"/>
  <c r="BL118" i="67"/>
  <c r="BK118" i="67"/>
  <c r="BJ118" i="67"/>
  <c r="BI118" i="67"/>
  <c r="BH118" i="67"/>
  <c r="BG118" i="67"/>
  <c r="BF118" i="67"/>
  <c r="BE118" i="67"/>
  <c r="A118" i="67"/>
  <c r="B116" i="67"/>
  <c r="A116" i="67"/>
  <c r="B115" i="67"/>
  <c r="A115" i="67"/>
  <c r="B114" i="67"/>
  <c r="A114" i="67"/>
  <c r="B113" i="67"/>
  <c r="A113" i="67"/>
  <c r="BS112" i="67"/>
  <c r="BR112" i="67"/>
  <c r="BQ112" i="67"/>
  <c r="BP112" i="67"/>
  <c r="BO112" i="67"/>
  <c r="BN112" i="67"/>
  <c r="BM112" i="67"/>
  <c r="BL112" i="67"/>
  <c r="BK112" i="67"/>
  <c r="BJ112" i="67"/>
  <c r="BI112" i="67"/>
  <c r="BH112" i="67"/>
  <c r="BG112" i="67"/>
  <c r="BF112" i="67"/>
  <c r="BE112" i="67"/>
  <c r="A112" i="67"/>
  <c r="B110" i="67"/>
  <c r="A110" i="67"/>
  <c r="B109" i="67"/>
  <c r="A109" i="67"/>
  <c r="B108" i="67"/>
  <c r="A108" i="67"/>
  <c r="BS107" i="67"/>
  <c r="BR107" i="67"/>
  <c r="BQ107" i="67"/>
  <c r="BP107" i="67"/>
  <c r="BO107" i="67"/>
  <c r="BN107" i="67"/>
  <c r="BM107" i="67"/>
  <c r="BL107" i="67"/>
  <c r="BK107" i="67"/>
  <c r="BJ107" i="67"/>
  <c r="BI107" i="67"/>
  <c r="BH107" i="67"/>
  <c r="BG107" i="67"/>
  <c r="BF107" i="67"/>
  <c r="BE107" i="67"/>
  <c r="A107" i="67"/>
  <c r="B105" i="67"/>
  <c r="A105" i="67"/>
  <c r="B104" i="67"/>
  <c r="A104" i="67"/>
  <c r="BS103" i="67"/>
  <c r="BR103" i="67"/>
  <c r="BQ103" i="67"/>
  <c r="BP103" i="67"/>
  <c r="BO103" i="67"/>
  <c r="BN103" i="67"/>
  <c r="BM103" i="67"/>
  <c r="BL103" i="67"/>
  <c r="BK103" i="67"/>
  <c r="BJ103" i="67"/>
  <c r="BI103" i="67"/>
  <c r="BH103" i="67"/>
  <c r="BG103" i="67"/>
  <c r="BF103" i="67"/>
  <c r="BE103" i="67"/>
  <c r="A103" i="67"/>
  <c r="B101" i="67"/>
  <c r="A101" i="67"/>
  <c r="B100" i="67"/>
  <c r="A100" i="67"/>
  <c r="B99" i="67"/>
  <c r="A99" i="67"/>
  <c r="B98" i="67"/>
  <c r="A98" i="67"/>
  <c r="B97" i="67"/>
  <c r="A97" i="67"/>
  <c r="BS96" i="67"/>
  <c r="BR96" i="67"/>
  <c r="BQ96" i="67"/>
  <c r="BP96" i="67"/>
  <c r="BO96" i="67"/>
  <c r="BN96" i="67"/>
  <c r="BM96" i="67"/>
  <c r="BL96" i="67"/>
  <c r="BK96" i="67"/>
  <c r="BJ96" i="67"/>
  <c r="BI96" i="67"/>
  <c r="BH96" i="67"/>
  <c r="BG96" i="67"/>
  <c r="BF96" i="67"/>
  <c r="BE96" i="67"/>
  <c r="A96" i="67"/>
  <c r="B94" i="67"/>
  <c r="A94" i="67"/>
  <c r="B93" i="67"/>
  <c r="A93" i="67"/>
  <c r="B92" i="67"/>
  <c r="A92" i="67"/>
  <c r="B91" i="67"/>
  <c r="A91" i="67"/>
  <c r="B90" i="67"/>
  <c r="A90" i="67"/>
  <c r="B89" i="67"/>
  <c r="A89" i="67"/>
  <c r="B88" i="67"/>
  <c r="A88" i="67"/>
  <c r="BS87" i="67"/>
  <c r="BR87" i="67"/>
  <c r="BQ87" i="67"/>
  <c r="BP87" i="67"/>
  <c r="BO87" i="67"/>
  <c r="BN87" i="67"/>
  <c r="BM87" i="67"/>
  <c r="BL87" i="67"/>
  <c r="BK87" i="67"/>
  <c r="BJ87" i="67"/>
  <c r="BI87" i="67"/>
  <c r="BH87" i="67"/>
  <c r="BG87" i="67"/>
  <c r="BF87" i="67"/>
  <c r="BE87" i="67"/>
  <c r="A87" i="67"/>
  <c r="B85" i="67"/>
  <c r="A85" i="67"/>
  <c r="B84" i="67"/>
  <c r="A84" i="67"/>
  <c r="B83" i="67"/>
  <c r="A83" i="67"/>
  <c r="B82" i="67"/>
  <c r="A82" i="67"/>
  <c r="B81" i="67"/>
  <c r="A81" i="67"/>
  <c r="B80" i="67"/>
  <c r="A80" i="67"/>
  <c r="BS79" i="67"/>
  <c r="BR79" i="67"/>
  <c r="BQ79" i="67"/>
  <c r="BP79" i="67"/>
  <c r="BO79" i="67"/>
  <c r="BN79" i="67"/>
  <c r="BM79" i="67"/>
  <c r="BL79" i="67"/>
  <c r="BK79" i="67"/>
  <c r="BJ79" i="67"/>
  <c r="BI79" i="67"/>
  <c r="BH79" i="67"/>
  <c r="BG79" i="67"/>
  <c r="BF79" i="67"/>
  <c r="BE79" i="67"/>
  <c r="A79" i="67"/>
  <c r="B77" i="67"/>
  <c r="A77" i="67"/>
  <c r="B76" i="67"/>
  <c r="A76" i="67"/>
  <c r="B75" i="67"/>
  <c r="A75" i="67"/>
  <c r="BS74" i="67"/>
  <c r="BR74" i="67"/>
  <c r="BQ74" i="67"/>
  <c r="BP74" i="67"/>
  <c r="BO74" i="67"/>
  <c r="BN74" i="67"/>
  <c r="BM74" i="67"/>
  <c r="BL74" i="67"/>
  <c r="BK74" i="67"/>
  <c r="BJ74" i="67"/>
  <c r="BI74" i="67"/>
  <c r="BH74" i="67"/>
  <c r="BG74" i="67"/>
  <c r="BF74" i="67"/>
  <c r="BE74" i="67"/>
  <c r="A74" i="67"/>
  <c r="B72" i="67"/>
  <c r="A72" i="67"/>
  <c r="B71" i="67"/>
  <c r="A71" i="67"/>
  <c r="B70" i="67"/>
  <c r="A70" i="67"/>
  <c r="B69" i="67"/>
  <c r="A69" i="67"/>
  <c r="BS68" i="67"/>
  <c r="BR68" i="67"/>
  <c r="BQ68" i="67"/>
  <c r="BP68" i="67"/>
  <c r="BO68" i="67"/>
  <c r="BN68" i="67"/>
  <c r="BM68" i="67"/>
  <c r="BL68" i="67"/>
  <c r="BK68" i="67"/>
  <c r="BJ68" i="67"/>
  <c r="BI68" i="67"/>
  <c r="BH68" i="67"/>
  <c r="BG68" i="67"/>
  <c r="BF68" i="67"/>
  <c r="BE68" i="67"/>
  <c r="A68" i="67"/>
  <c r="B66" i="67"/>
  <c r="A66" i="67"/>
  <c r="B65" i="67"/>
  <c r="A65" i="67"/>
  <c r="B64" i="67"/>
  <c r="A64" i="67"/>
  <c r="B63" i="67"/>
  <c r="A63" i="67"/>
  <c r="B62" i="67"/>
  <c r="A62" i="67"/>
  <c r="BS61" i="67"/>
  <c r="BR61" i="67"/>
  <c r="BQ61" i="67"/>
  <c r="BP61" i="67"/>
  <c r="BO61" i="67"/>
  <c r="BN61" i="67"/>
  <c r="BM61" i="67"/>
  <c r="BL61" i="67"/>
  <c r="BK61" i="67"/>
  <c r="BJ61" i="67"/>
  <c r="BI61" i="67"/>
  <c r="BH61" i="67"/>
  <c r="BG61" i="67"/>
  <c r="BF61" i="67"/>
  <c r="BE61" i="67"/>
  <c r="A61" i="67"/>
  <c r="B59" i="67"/>
  <c r="A59" i="67"/>
  <c r="B58" i="67"/>
  <c r="A58" i="67"/>
  <c r="B57" i="67"/>
  <c r="A57" i="67"/>
  <c r="B56" i="67"/>
  <c r="A56" i="67"/>
  <c r="B55" i="67"/>
  <c r="A55" i="67"/>
  <c r="B54" i="67"/>
  <c r="A54" i="67"/>
  <c r="B53" i="67"/>
  <c r="A53" i="67"/>
  <c r="BS52" i="67"/>
  <c r="BR52" i="67"/>
  <c r="BQ52" i="67"/>
  <c r="BP52" i="67"/>
  <c r="BO52" i="67"/>
  <c r="BN52" i="67"/>
  <c r="BM52" i="67"/>
  <c r="BL52" i="67"/>
  <c r="BK52" i="67"/>
  <c r="BJ52" i="67"/>
  <c r="BI52" i="67"/>
  <c r="BH52" i="67"/>
  <c r="BG52" i="67"/>
  <c r="BF52" i="67"/>
  <c r="BE52" i="67"/>
  <c r="A52" i="67"/>
  <c r="B50" i="67"/>
  <c r="A50" i="67"/>
  <c r="B49" i="67"/>
  <c r="A49" i="67"/>
  <c r="B48" i="67"/>
  <c r="A48" i="67"/>
  <c r="B47" i="67"/>
  <c r="A47" i="67"/>
  <c r="B46" i="67"/>
  <c r="A46" i="67"/>
  <c r="B45" i="67"/>
  <c r="A45" i="67"/>
  <c r="B44" i="67"/>
  <c r="A44" i="67"/>
  <c r="B43" i="67"/>
  <c r="A43" i="67"/>
  <c r="BS42" i="67"/>
  <c r="BR42" i="67"/>
  <c r="BQ42" i="67"/>
  <c r="BP42" i="67"/>
  <c r="BO42" i="67"/>
  <c r="BN42" i="67"/>
  <c r="BM42" i="67"/>
  <c r="BL42" i="67"/>
  <c r="BK42" i="67"/>
  <c r="BJ42" i="67"/>
  <c r="BI42" i="67"/>
  <c r="BH42" i="67"/>
  <c r="BG42" i="67"/>
  <c r="BF42" i="67"/>
  <c r="BE42" i="67"/>
  <c r="A42" i="67"/>
  <c r="B41" i="67"/>
  <c r="A41" i="67"/>
  <c r="B40" i="67"/>
  <c r="A40" i="67"/>
  <c r="B39" i="67"/>
  <c r="A39" i="67"/>
  <c r="B38" i="67"/>
  <c r="A38" i="67"/>
  <c r="B37" i="67"/>
  <c r="A37" i="67"/>
  <c r="B36" i="67"/>
  <c r="A36" i="67"/>
  <c r="B35" i="67"/>
  <c r="A35" i="67"/>
  <c r="B34" i="67"/>
  <c r="A34" i="67"/>
  <c r="B33" i="67"/>
  <c r="A33" i="67"/>
  <c r="BS32" i="67"/>
  <c r="BR32" i="67"/>
  <c r="BQ32" i="67"/>
  <c r="BP32" i="67"/>
  <c r="BO32" i="67"/>
  <c r="BN32" i="67"/>
  <c r="BM32" i="67"/>
  <c r="BL32" i="67"/>
  <c r="BK32" i="67"/>
  <c r="BJ32" i="67"/>
  <c r="BI32" i="67"/>
  <c r="BH32" i="67"/>
  <c r="BG32" i="67"/>
  <c r="BF32" i="67"/>
  <c r="BE32" i="67"/>
  <c r="A32" i="67"/>
  <c r="B30" i="67"/>
  <c r="A30" i="67"/>
  <c r="B29" i="67"/>
  <c r="A29" i="67"/>
  <c r="B28" i="67"/>
  <c r="A28" i="67"/>
  <c r="B27" i="67"/>
  <c r="A27" i="67"/>
  <c r="B26" i="67"/>
  <c r="A26" i="67"/>
  <c r="BS25" i="67"/>
  <c r="BR25" i="67"/>
  <c r="BQ25" i="67"/>
  <c r="BP25" i="67"/>
  <c r="BO25" i="67"/>
  <c r="BN25" i="67"/>
  <c r="BM25" i="67"/>
  <c r="BL25" i="67"/>
  <c r="BK25" i="67"/>
  <c r="BJ25" i="67"/>
  <c r="BI25" i="67"/>
  <c r="BH25" i="67"/>
  <c r="BG25" i="67"/>
  <c r="BF25" i="67"/>
  <c r="BE25" i="67"/>
  <c r="A25" i="67"/>
  <c r="B23" i="67"/>
  <c r="A23" i="67"/>
  <c r="B22" i="67"/>
  <c r="A22" i="67"/>
  <c r="B21" i="67"/>
  <c r="A21" i="67"/>
  <c r="B20" i="67"/>
  <c r="A20" i="67"/>
  <c r="B19" i="67"/>
  <c r="A19" i="67"/>
  <c r="B18" i="67"/>
  <c r="A18" i="67"/>
  <c r="B17" i="67"/>
  <c r="A17" i="67"/>
  <c r="B16" i="67"/>
  <c r="A16" i="67"/>
  <c r="B15" i="67"/>
  <c r="A15" i="67"/>
  <c r="B14" i="67"/>
  <c r="A14" i="67"/>
  <c r="B13" i="67"/>
  <c r="A13" i="67"/>
  <c r="B12" i="67"/>
  <c r="A12" i="67"/>
  <c r="BS11" i="67"/>
  <c r="BR11" i="67"/>
  <c r="BQ11" i="67"/>
  <c r="BP11" i="67"/>
  <c r="BO11" i="67"/>
  <c r="BN11" i="67"/>
  <c r="BM11" i="67"/>
  <c r="BL11" i="67"/>
  <c r="BK11" i="67"/>
  <c r="BJ11" i="67"/>
  <c r="BI11" i="67"/>
  <c r="BH11" i="67"/>
  <c r="BG11" i="67"/>
  <c r="BF11" i="67"/>
  <c r="BE11" i="67"/>
  <c r="A11" i="67"/>
  <c r="G2" i="67"/>
  <c r="B124" i="66"/>
  <c r="A124" i="66"/>
  <c r="B123" i="66"/>
  <c r="A123" i="66"/>
  <c r="B122" i="66"/>
  <c r="A122" i="66"/>
  <c r="B121" i="66"/>
  <c r="A121" i="66"/>
  <c r="B120" i="66"/>
  <c r="A120" i="66"/>
  <c r="BS118" i="66"/>
  <c r="BR118" i="66"/>
  <c r="BQ118" i="66"/>
  <c r="BP118" i="66"/>
  <c r="BO118" i="66"/>
  <c r="BN118" i="66"/>
  <c r="BM118" i="66"/>
  <c r="BL118" i="66"/>
  <c r="BK118" i="66"/>
  <c r="BJ118" i="66"/>
  <c r="BI118" i="66"/>
  <c r="BH118" i="66"/>
  <c r="BG118" i="66"/>
  <c r="BF118" i="66"/>
  <c r="BE118" i="66"/>
  <c r="A118" i="66"/>
  <c r="B116" i="66"/>
  <c r="A116" i="66"/>
  <c r="B115" i="66"/>
  <c r="A115" i="66"/>
  <c r="B114" i="66"/>
  <c r="A114" i="66"/>
  <c r="B113" i="66"/>
  <c r="A113" i="66"/>
  <c r="BS112" i="66"/>
  <c r="BR112" i="66"/>
  <c r="BQ112" i="66"/>
  <c r="BP112" i="66"/>
  <c r="BO112" i="66"/>
  <c r="BN112" i="66"/>
  <c r="BM112" i="66"/>
  <c r="BL112" i="66"/>
  <c r="BK112" i="66"/>
  <c r="BJ112" i="66"/>
  <c r="BI112" i="66"/>
  <c r="BH112" i="66"/>
  <c r="BG112" i="66"/>
  <c r="BF112" i="66"/>
  <c r="BE112" i="66"/>
  <c r="A112" i="66"/>
  <c r="B110" i="66"/>
  <c r="A110" i="66"/>
  <c r="B109" i="66"/>
  <c r="A109" i="66"/>
  <c r="B108" i="66"/>
  <c r="A108" i="66"/>
  <c r="BS107" i="66"/>
  <c r="BR107" i="66"/>
  <c r="BQ107" i="66"/>
  <c r="BP107" i="66"/>
  <c r="BO107" i="66"/>
  <c r="BN107" i="66"/>
  <c r="BM107" i="66"/>
  <c r="BL107" i="66"/>
  <c r="BK107" i="66"/>
  <c r="BJ107" i="66"/>
  <c r="BI107" i="66"/>
  <c r="BH107" i="66"/>
  <c r="BG107" i="66"/>
  <c r="BF107" i="66"/>
  <c r="BE107" i="66"/>
  <c r="A107" i="66"/>
  <c r="B105" i="66"/>
  <c r="A105" i="66"/>
  <c r="B104" i="66"/>
  <c r="A104" i="66"/>
  <c r="BS103" i="66"/>
  <c r="BR103" i="66"/>
  <c r="BQ103" i="66"/>
  <c r="BP103" i="66"/>
  <c r="BO103" i="66"/>
  <c r="BN103" i="66"/>
  <c r="BM103" i="66"/>
  <c r="BL103" i="66"/>
  <c r="BK103" i="66"/>
  <c r="BJ103" i="66"/>
  <c r="BI103" i="66"/>
  <c r="BH103" i="66"/>
  <c r="BG103" i="66"/>
  <c r="BF103" i="66"/>
  <c r="BE103" i="66"/>
  <c r="A103" i="66"/>
  <c r="B101" i="66"/>
  <c r="A101" i="66"/>
  <c r="B100" i="66"/>
  <c r="A100" i="66"/>
  <c r="B99" i="66"/>
  <c r="A99" i="66"/>
  <c r="B98" i="66"/>
  <c r="A98" i="66"/>
  <c r="B97" i="66"/>
  <c r="A97" i="66"/>
  <c r="BS96" i="66"/>
  <c r="BR96" i="66"/>
  <c r="BQ96" i="66"/>
  <c r="BP96" i="66"/>
  <c r="BO96" i="66"/>
  <c r="BN96" i="66"/>
  <c r="BM96" i="66"/>
  <c r="BL96" i="66"/>
  <c r="BK96" i="66"/>
  <c r="BJ96" i="66"/>
  <c r="BI96" i="66"/>
  <c r="BH96" i="66"/>
  <c r="BG96" i="66"/>
  <c r="BF96" i="66"/>
  <c r="BE96" i="66"/>
  <c r="A96" i="66"/>
  <c r="B94" i="66"/>
  <c r="A94" i="66"/>
  <c r="B93" i="66"/>
  <c r="A93" i="66"/>
  <c r="B92" i="66"/>
  <c r="A92" i="66"/>
  <c r="B91" i="66"/>
  <c r="A91" i="66"/>
  <c r="B90" i="66"/>
  <c r="A90" i="66"/>
  <c r="B89" i="66"/>
  <c r="A89" i="66"/>
  <c r="B88" i="66"/>
  <c r="A88" i="66"/>
  <c r="BS87" i="66"/>
  <c r="BR87" i="66"/>
  <c r="BQ87" i="66"/>
  <c r="BP87" i="66"/>
  <c r="BO87" i="66"/>
  <c r="BN87" i="66"/>
  <c r="BM87" i="66"/>
  <c r="BL87" i="66"/>
  <c r="BK87" i="66"/>
  <c r="BJ87" i="66"/>
  <c r="BI87" i="66"/>
  <c r="BH87" i="66"/>
  <c r="BG87" i="66"/>
  <c r="BF87" i="66"/>
  <c r="BE87" i="66"/>
  <c r="A87" i="66"/>
  <c r="B85" i="66"/>
  <c r="A85" i="66"/>
  <c r="B84" i="66"/>
  <c r="A84" i="66"/>
  <c r="B83" i="66"/>
  <c r="A83" i="66"/>
  <c r="B82" i="66"/>
  <c r="A82" i="66"/>
  <c r="B81" i="66"/>
  <c r="A81" i="66"/>
  <c r="B80" i="66"/>
  <c r="A80" i="66"/>
  <c r="BS79" i="66"/>
  <c r="BR79" i="66"/>
  <c r="BQ79" i="66"/>
  <c r="BP79" i="66"/>
  <c r="BO79" i="66"/>
  <c r="BN79" i="66"/>
  <c r="BM79" i="66"/>
  <c r="BL79" i="66"/>
  <c r="BK79" i="66"/>
  <c r="BJ79" i="66"/>
  <c r="BI79" i="66"/>
  <c r="BH79" i="66"/>
  <c r="BG79" i="66"/>
  <c r="BF79" i="66"/>
  <c r="BE79" i="66"/>
  <c r="A79" i="66"/>
  <c r="B77" i="66"/>
  <c r="A77" i="66"/>
  <c r="B76" i="66"/>
  <c r="A76" i="66"/>
  <c r="B75" i="66"/>
  <c r="A75" i="66"/>
  <c r="BS74" i="66"/>
  <c r="BR74" i="66"/>
  <c r="BQ74" i="66"/>
  <c r="BP74" i="66"/>
  <c r="BO74" i="66"/>
  <c r="BN74" i="66"/>
  <c r="BM74" i="66"/>
  <c r="BL74" i="66"/>
  <c r="BK74" i="66"/>
  <c r="BJ74" i="66"/>
  <c r="BI74" i="66"/>
  <c r="BH74" i="66"/>
  <c r="BG74" i="66"/>
  <c r="BF74" i="66"/>
  <c r="BE74" i="66"/>
  <c r="A74" i="66"/>
  <c r="B72" i="66"/>
  <c r="A72" i="66"/>
  <c r="B71" i="66"/>
  <c r="A71" i="66"/>
  <c r="B70" i="66"/>
  <c r="A70" i="66"/>
  <c r="B69" i="66"/>
  <c r="A69" i="66"/>
  <c r="BS68" i="66"/>
  <c r="BR68" i="66"/>
  <c r="BQ68" i="66"/>
  <c r="BP68" i="66"/>
  <c r="BO68" i="66"/>
  <c r="BN68" i="66"/>
  <c r="BM68" i="66"/>
  <c r="BL68" i="66"/>
  <c r="BK68" i="66"/>
  <c r="BJ68" i="66"/>
  <c r="BI68" i="66"/>
  <c r="BH68" i="66"/>
  <c r="BG68" i="66"/>
  <c r="BF68" i="66"/>
  <c r="BE68" i="66"/>
  <c r="A68" i="66"/>
  <c r="B66" i="66"/>
  <c r="A66" i="66"/>
  <c r="B65" i="66"/>
  <c r="A65" i="66"/>
  <c r="B64" i="66"/>
  <c r="A64" i="66"/>
  <c r="B63" i="66"/>
  <c r="A63" i="66"/>
  <c r="B62" i="66"/>
  <c r="A62" i="66"/>
  <c r="BS61" i="66"/>
  <c r="BR61" i="66"/>
  <c r="BQ61" i="66"/>
  <c r="BP61" i="66"/>
  <c r="BO61" i="66"/>
  <c r="BN61" i="66"/>
  <c r="BM61" i="66"/>
  <c r="BL61" i="66"/>
  <c r="BK61" i="66"/>
  <c r="BJ61" i="66"/>
  <c r="BI61" i="66"/>
  <c r="BH61" i="66"/>
  <c r="BG61" i="66"/>
  <c r="BF61" i="66"/>
  <c r="BE61" i="66"/>
  <c r="A61" i="66"/>
  <c r="B59" i="66"/>
  <c r="A59" i="66"/>
  <c r="B58" i="66"/>
  <c r="A58" i="66"/>
  <c r="B57" i="66"/>
  <c r="A57" i="66"/>
  <c r="B56" i="66"/>
  <c r="A56" i="66"/>
  <c r="B55" i="66"/>
  <c r="A55" i="66"/>
  <c r="B54" i="66"/>
  <c r="A54" i="66"/>
  <c r="B53" i="66"/>
  <c r="A53" i="66"/>
  <c r="BS52" i="66"/>
  <c r="BR52" i="66"/>
  <c r="BQ52" i="66"/>
  <c r="BP52" i="66"/>
  <c r="BO52" i="66"/>
  <c r="BN52" i="66"/>
  <c r="BM52" i="66"/>
  <c r="BL52" i="66"/>
  <c r="BK52" i="66"/>
  <c r="BJ52" i="66"/>
  <c r="BI52" i="66"/>
  <c r="BH52" i="66"/>
  <c r="BG52" i="66"/>
  <c r="BF52" i="66"/>
  <c r="BE52" i="66"/>
  <c r="A52" i="66"/>
  <c r="B50" i="66"/>
  <c r="A50" i="66"/>
  <c r="B49" i="66"/>
  <c r="A49" i="66"/>
  <c r="B48" i="66"/>
  <c r="A48" i="66"/>
  <c r="B47" i="66"/>
  <c r="A47" i="66"/>
  <c r="B46" i="66"/>
  <c r="A46" i="66"/>
  <c r="B45" i="66"/>
  <c r="A45" i="66"/>
  <c r="B44" i="66"/>
  <c r="A44" i="66"/>
  <c r="B43" i="66"/>
  <c r="A43" i="66"/>
  <c r="BS42" i="66"/>
  <c r="BR42" i="66"/>
  <c r="BQ42" i="66"/>
  <c r="BP42" i="66"/>
  <c r="BO42" i="66"/>
  <c r="BN42" i="66"/>
  <c r="BM42" i="66"/>
  <c r="BL42" i="66"/>
  <c r="BK42" i="66"/>
  <c r="BJ42" i="66"/>
  <c r="BI42" i="66"/>
  <c r="BH42" i="66"/>
  <c r="BG42" i="66"/>
  <c r="BF42" i="66"/>
  <c r="BE42" i="66"/>
  <c r="A42" i="66"/>
  <c r="B41" i="66"/>
  <c r="A41" i="66"/>
  <c r="B40" i="66"/>
  <c r="A40" i="66"/>
  <c r="B39" i="66"/>
  <c r="A39" i="66"/>
  <c r="B38" i="66"/>
  <c r="A38" i="66"/>
  <c r="B37" i="66"/>
  <c r="A37" i="66"/>
  <c r="B36" i="66"/>
  <c r="A36" i="66"/>
  <c r="B35" i="66"/>
  <c r="A35" i="66"/>
  <c r="B34" i="66"/>
  <c r="A34" i="66"/>
  <c r="B33" i="66"/>
  <c r="A33" i="66"/>
  <c r="BS32" i="66"/>
  <c r="BR32" i="66"/>
  <c r="BQ32" i="66"/>
  <c r="BP32" i="66"/>
  <c r="BO32" i="66"/>
  <c r="BN32" i="66"/>
  <c r="BM32" i="66"/>
  <c r="BL32" i="66"/>
  <c r="BK32" i="66"/>
  <c r="BJ32" i="66"/>
  <c r="BI32" i="66"/>
  <c r="BH32" i="66"/>
  <c r="BG32" i="66"/>
  <c r="BF32" i="66"/>
  <c r="BE32" i="66"/>
  <c r="A32" i="66"/>
  <c r="B30" i="66"/>
  <c r="A30" i="66"/>
  <c r="B29" i="66"/>
  <c r="A29" i="66"/>
  <c r="B28" i="66"/>
  <c r="A28" i="66"/>
  <c r="B27" i="66"/>
  <c r="A27" i="66"/>
  <c r="B26" i="66"/>
  <c r="A26" i="66"/>
  <c r="BS25" i="66"/>
  <c r="BR25" i="66"/>
  <c r="BQ25" i="66"/>
  <c r="BP25" i="66"/>
  <c r="BO25" i="66"/>
  <c r="BN25" i="66"/>
  <c r="BM25" i="66"/>
  <c r="BL25" i="66"/>
  <c r="BK25" i="66"/>
  <c r="BJ25" i="66"/>
  <c r="BI25" i="66"/>
  <c r="BH25" i="66"/>
  <c r="BG25" i="66"/>
  <c r="BF25" i="66"/>
  <c r="BE25" i="66"/>
  <c r="A25" i="66"/>
  <c r="B23" i="66"/>
  <c r="A23" i="66"/>
  <c r="B22" i="66"/>
  <c r="A22" i="66"/>
  <c r="B21" i="66"/>
  <c r="A21" i="66"/>
  <c r="B20" i="66"/>
  <c r="A20" i="66"/>
  <c r="B19" i="66"/>
  <c r="A19" i="66"/>
  <c r="B18" i="66"/>
  <c r="A18" i="66"/>
  <c r="B17" i="66"/>
  <c r="A17" i="66"/>
  <c r="B16" i="66"/>
  <c r="A16" i="66"/>
  <c r="B15" i="66"/>
  <c r="A15" i="66"/>
  <c r="B14" i="66"/>
  <c r="A14" i="66"/>
  <c r="B13" i="66"/>
  <c r="A13" i="66"/>
  <c r="B12" i="66"/>
  <c r="A12" i="66"/>
  <c r="BS11" i="66"/>
  <c r="BR11" i="66"/>
  <c r="BQ11" i="66"/>
  <c r="BP11" i="66"/>
  <c r="BO11" i="66"/>
  <c r="BN11" i="66"/>
  <c r="BM11" i="66"/>
  <c r="BL11" i="66"/>
  <c r="BK11" i="66"/>
  <c r="BJ11" i="66"/>
  <c r="BI11" i="66"/>
  <c r="BH11" i="66"/>
  <c r="BG11" i="66"/>
  <c r="BF11" i="66"/>
  <c r="BE11" i="66"/>
  <c r="A11" i="66"/>
  <c r="G2" i="66"/>
  <c r="G4" i="65"/>
  <c r="G3" i="65"/>
  <c r="B124" i="65"/>
  <c r="A124" i="65"/>
  <c r="B123" i="65"/>
  <c r="A123" i="65"/>
  <c r="B122" i="65"/>
  <c r="A122" i="65"/>
  <c r="B121" i="65"/>
  <c r="A121" i="65"/>
  <c r="B120" i="65"/>
  <c r="A120" i="65"/>
  <c r="BS118" i="65"/>
  <c r="BR118" i="65"/>
  <c r="BQ118" i="65"/>
  <c r="BP118" i="65"/>
  <c r="BO118" i="65"/>
  <c r="BN118" i="65"/>
  <c r="BM118" i="65"/>
  <c r="BL118" i="65"/>
  <c r="BK118" i="65"/>
  <c r="BJ118" i="65"/>
  <c r="BI118" i="65"/>
  <c r="BH118" i="65"/>
  <c r="BG118" i="65"/>
  <c r="BF118" i="65"/>
  <c r="BE118" i="65"/>
  <c r="A118" i="65"/>
  <c r="B116" i="65"/>
  <c r="A116" i="65"/>
  <c r="B115" i="65"/>
  <c r="A115" i="65"/>
  <c r="B114" i="65"/>
  <c r="A114" i="65"/>
  <c r="B113" i="65"/>
  <c r="A113" i="65"/>
  <c r="BS112" i="65"/>
  <c r="BR112" i="65"/>
  <c r="BQ112" i="65"/>
  <c r="BP112" i="65"/>
  <c r="BO112" i="65"/>
  <c r="BN112" i="65"/>
  <c r="BM112" i="65"/>
  <c r="BL112" i="65"/>
  <c r="BK112" i="65"/>
  <c r="BJ112" i="65"/>
  <c r="BI112" i="65"/>
  <c r="BH112" i="65"/>
  <c r="BG112" i="65"/>
  <c r="BF112" i="65"/>
  <c r="BE112" i="65"/>
  <c r="A112" i="65"/>
  <c r="B110" i="65"/>
  <c r="A110" i="65"/>
  <c r="B109" i="65"/>
  <c r="A109" i="65"/>
  <c r="B108" i="65"/>
  <c r="A108" i="65"/>
  <c r="BS107" i="65"/>
  <c r="BR107" i="65"/>
  <c r="BQ107" i="65"/>
  <c r="BP107" i="65"/>
  <c r="BO107" i="65"/>
  <c r="BN107" i="65"/>
  <c r="BM107" i="65"/>
  <c r="BL107" i="65"/>
  <c r="BK107" i="65"/>
  <c r="BJ107" i="65"/>
  <c r="BI107" i="65"/>
  <c r="BH107" i="65"/>
  <c r="BG107" i="65"/>
  <c r="BF107" i="65"/>
  <c r="BE107" i="65"/>
  <c r="A107" i="65"/>
  <c r="B105" i="65"/>
  <c r="A105" i="65"/>
  <c r="B104" i="65"/>
  <c r="A104" i="65"/>
  <c r="BS103" i="65"/>
  <c r="BR103" i="65"/>
  <c r="BQ103" i="65"/>
  <c r="BP103" i="65"/>
  <c r="BO103" i="65"/>
  <c r="BN103" i="65"/>
  <c r="BM103" i="65"/>
  <c r="BL103" i="65"/>
  <c r="BK103" i="65"/>
  <c r="BJ103" i="65"/>
  <c r="BI103" i="65"/>
  <c r="BH103" i="65"/>
  <c r="BG103" i="65"/>
  <c r="BF103" i="65"/>
  <c r="BE103" i="65"/>
  <c r="A103" i="65"/>
  <c r="B101" i="65"/>
  <c r="A101" i="65"/>
  <c r="B100" i="65"/>
  <c r="A100" i="65"/>
  <c r="B99" i="65"/>
  <c r="A99" i="65"/>
  <c r="B98" i="65"/>
  <c r="A98" i="65"/>
  <c r="B97" i="65"/>
  <c r="A97" i="65"/>
  <c r="BS96" i="65"/>
  <c r="BR96" i="65"/>
  <c r="BQ96" i="65"/>
  <c r="BP96" i="65"/>
  <c r="BO96" i="65"/>
  <c r="BN96" i="65"/>
  <c r="BM96" i="65"/>
  <c r="BL96" i="65"/>
  <c r="BK96" i="65"/>
  <c r="BJ96" i="65"/>
  <c r="BI96" i="65"/>
  <c r="BH96" i="65"/>
  <c r="BG96" i="65"/>
  <c r="BF96" i="65"/>
  <c r="BE96" i="65"/>
  <c r="A96" i="65"/>
  <c r="B94" i="65"/>
  <c r="A94" i="65"/>
  <c r="B93" i="65"/>
  <c r="A93" i="65"/>
  <c r="B92" i="65"/>
  <c r="A92" i="65"/>
  <c r="B91" i="65"/>
  <c r="A91" i="65"/>
  <c r="B90" i="65"/>
  <c r="A90" i="65"/>
  <c r="B89" i="65"/>
  <c r="A89" i="65"/>
  <c r="B88" i="65"/>
  <c r="A88" i="65"/>
  <c r="BS87" i="65"/>
  <c r="BR87" i="65"/>
  <c r="BQ87" i="65"/>
  <c r="BP87" i="65"/>
  <c r="BO87" i="65"/>
  <c r="BN87" i="65"/>
  <c r="BM87" i="65"/>
  <c r="BL87" i="65"/>
  <c r="BK87" i="65"/>
  <c r="BJ87" i="65"/>
  <c r="BI87" i="65"/>
  <c r="BH87" i="65"/>
  <c r="BG87" i="65"/>
  <c r="BF87" i="65"/>
  <c r="BE87" i="65"/>
  <c r="A87" i="65"/>
  <c r="B85" i="65"/>
  <c r="A85" i="65"/>
  <c r="B84" i="65"/>
  <c r="A84" i="65"/>
  <c r="B83" i="65"/>
  <c r="A83" i="65"/>
  <c r="B82" i="65"/>
  <c r="A82" i="65"/>
  <c r="B81" i="65"/>
  <c r="A81" i="65"/>
  <c r="B80" i="65"/>
  <c r="A80" i="65"/>
  <c r="BS79" i="65"/>
  <c r="BR79" i="65"/>
  <c r="BQ79" i="65"/>
  <c r="BP79" i="65"/>
  <c r="BO79" i="65"/>
  <c r="BN79" i="65"/>
  <c r="BM79" i="65"/>
  <c r="BL79" i="65"/>
  <c r="BK79" i="65"/>
  <c r="BJ79" i="65"/>
  <c r="BI79" i="65"/>
  <c r="BH79" i="65"/>
  <c r="BG79" i="65"/>
  <c r="BF79" i="65"/>
  <c r="BE79" i="65"/>
  <c r="A79" i="65"/>
  <c r="B77" i="65"/>
  <c r="A77" i="65"/>
  <c r="B76" i="65"/>
  <c r="A76" i="65"/>
  <c r="B75" i="65"/>
  <c r="A75" i="65"/>
  <c r="BS74" i="65"/>
  <c r="BR74" i="65"/>
  <c r="BQ74" i="65"/>
  <c r="BP74" i="65"/>
  <c r="BO74" i="65"/>
  <c r="BN74" i="65"/>
  <c r="BM74" i="65"/>
  <c r="BL74" i="65"/>
  <c r="BK74" i="65"/>
  <c r="BJ74" i="65"/>
  <c r="BI74" i="65"/>
  <c r="BH74" i="65"/>
  <c r="BG74" i="65"/>
  <c r="BF74" i="65"/>
  <c r="BE74" i="65"/>
  <c r="A74" i="65"/>
  <c r="B72" i="65"/>
  <c r="A72" i="65"/>
  <c r="B71" i="65"/>
  <c r="A71" i="65"/>
  <c r="B70" i="65"/>
  <c r="A70" i="65"/>
  <c r="B69" i="65"/>
  <c r="A69" i="65"/>
  <c r="BS68" i="65"/>
  <c r="BR68" i="65"/>
  <c r="BQ68" i="65"/>
  <c r="BP68" i="65"/>
  <c r="BO68" i="65"/>
  <c r="BN68" i="65"/>
  <c r="BM68" i="65"/>
  <c r="BL68" i="65"/>
  <c r="BK68" i="65"/>
  <c r="BJ68" i="65"/>
  <c r="BI68" i="65"/>
  <c r="BH68" i="65"/>
  <c r="BG68" i="65"/>
  <c r="BF68" i="65"/>
  <c r="BE68" i="65"/>
  <c r="A68" i="65"/>
  <c r="B66" i="65"/>
  <c r="A66" i="65"/>
  <c r="B65" i="65"/>
  <c r="A65" i="65"/>
  <c r="B64" i="65"/>
  <c r="A64" i="65"/>
  <c r="B63" i="65"/>
  <c r="A63" i="65"/>
  <c r="B62" i="65"/>
  <c r="A62" i="65"/>
  <c r="BS61" i="65"/>
  <c r="BR61" i="65"/>
  <c r="BQ61" i="65"/>
  <c r="BP61" i="65"/>
  <c r="BO61" i="65"/>
  <c r="BN61" i="65"/>
  <c r="BM61" i="65"/>
  <c r="BL61" i="65"/>
  <c r="BK61" i="65"/>
  <c r="BJ61" i="65"/>
  <c r="BI61" i="65"/>
  <c r="BH61" i="65"/>
  <c r="BG61" i="65"/>
  <c r="BF61" i="65"/>
  <c r="BE61" i="65"/>
  <c r="A61" i="65"/>
  <c r="B59" i="65"/>
  <c r="A59" i="65"/>
  <c r="B58" i="65"/>
  <c r="A58" i="65"/>
  <c r="B57" i="65"/>
  <c r="A57" i="65"/>
  <c r="B56" i="65"/>
  <c r="A56" i="65"/>
  <c r="B55" i="65"/>
  <c r="A55" i="65"/>
  <c r="B54" i="65"/>
  <c r="A54" i="65"/>
  <c r="B53" i="65"/>
  <c r="A53" i="65"/>
  <c r="BS52" i="65"/>
  <c r="BR52" i="65"/>
  <c r="BQ52" i="65"/>
  <c r="BP52" i="65"/>
  <c r="BO52" i="65"/>
  <c r="BN52" i="65"/>
  <c r="BM52" i="65"/>
  <c r="BL52" i="65"/>
  <c r="BK52" i="65"/>
  <c r="BJ52" i="65"/>
  <c r="BI52" i="65"/>
  <c r="BH52" i="65"/>
  <c r="BG52" i="65"/>
  <c r="BF52" i="65"/>
  <c r="BE52" i="65"/>
  <c r="A52" i="65"/>
  <c r="B50" i="65"/>
  <c r="A50" i="65"/>
  <c r="B49" i="65"/>
  <c r="A49" i="65"/>
  <c r="B48" i="65"/>
  <c r="A48" i="65"/>
  <c r="B47" i="65"/>
  <c r="A47" i="65"/>
  <c r="B46" i="65"/>
  <c r="A46" i="65"/>
  <c r="B45" i="65"/>
  <c r="A45" i="65"/>
  <c r="B44" i="65"/>
  <c r="A44" i="65"/>
  <c r="B43" i="65"/>
  <c r="A43" i="65"/>
  <c r="BS42" i="65"/>
  <c r="BR42" i="65"/>
  <c r="BQ42" i="65"/>
  <c r="BP42" i="65"/>
  <c r="BO42" i="65"/>
  <c r="BN42" i="65"/>
  <c r="BM42" i="65"/>
  <c r="BL42" i="65"/>
  <c r="BK42" i="65"/>
  <c r="BJ42" i="65"/>
  <c r="BI42" i="65"/>
  <c r="BH42" i="65"/>
  <c r="BG42" i="65"/>
  <c r="BF42" i="65"/>
  <c r="BE42" i="65"/>
  <c r="A42" i="65"/>
  <c r="B41" i="65"/>
  <c r="A41" i="65"/>
  <c r="B40" i="65"/>
  <c r="A40" i="65"/>
  <c r="B39" i="65"/>
  <c r="A39" i="65"/>
  <c r="B38" i="65"/>
  <c r="A38" i="65"/>
  <c r="B37" i="65"/>
  <c r="A37" i="65"/>
  <c r="B36" i="65"/>
  <c r="A36" i="65"/>
  <c r="B35" i="65"/>
  <c r="A35" i="65"/>
  <c r="B34" i="65"/>
  <c r="A34" i="65"/>
  <c r="B33" i="65"/>
  <c r="A33" i="65"/>
  <c r="BS32" i="65"/>
  <c r="BR32" i="65"/>
  <c r="BQ32" i="65"/>
  <c r="BP32" i="65"/>
  <c r="BO32" i="65"/>
  <c r="BN32" i="65"/>
  <c r="BM32" i="65"/>
  <c r="BL32" i="65"/>
  <c r="BK32" i="65"/>
  <c r="BJ32" i="65"/>
  <c r="BI32" i="65"/>
  <c r="BH32" i="65"/>
  <c r="BG32" i="65"/>
  <c r="BF32" i="65"/>
  <c r="BE32" i="65"/>
  <c r="A32" i="65"/>
  <c r="B30" i="65"/>
  <c r="A30" i="65"/>
  <c r="B29" i="65"/>
  <c r="A29" i="65"/>
  <c r="B28" i="65"/>
  <c r="A28" i="65"/>
  <c r="B27" i="65"/>
  <c r="A27" i="65"/>
  <c r="B26" i="65"/>
  <c r="A26" i="65"/>
  <c r="BS25" i="65"/>
  <c r="BR25" i="65"/>
  <c r="BQ25" i="65"/>
  <c r="BP25" i="65"/>
  <c r="BO25" i="65"/>
  <c r="BN25" i="65"/>
  <c r="BM25" i="65"/>
  <c r="BL25" i="65"/>
  <c r="BK25" i="65"/>
  <c r="BJ25" i="65"/>
  <c r="BI25" i="65"/>
  <c r="BH25" i="65"/>
  <c r="BG25" i="65"/>
  <c r="BF25" i="65"/>
  <c r="BE25" i="65"/>
  <c r="A25" i="65"/>
  <c r="B23" i="65"/>
  <c r="A23" i="65"/>
  <c r="B22" i="65"/>
  <c r="A22" i="65"/>
  <c r="B21" i="65"/>
  <c r="A21" i="65"/>
  <c r="B20" i="65"/>
  <c r="A20" i="65"/>
  <c r="B19" i="65"/>
  <c r="A19" i="65"/>
  <c r="B18" i="65"/>
  <c r="A18" i="65"/>
  <c r="B17" i="65"/>
  <c r="A17" i="65"/>
  <c r="B16" i="65"/>
  <c r="A16" i="65"/>
  <c r="B15" i="65"/>
  <c r="A15" i="65"/>
  <c r="B14" i="65"/>
  <c r="A14" i="65"/>
  <c r="B13" i="65"/>
  <c r="A13" i="65"/>
  <c r="B12" i="65"/>
  <c r="A12" i="65"/>
  <c r="BS11" i="65"/>
  <c r="BR11" i="65"/>
  <c r="BQ11" i="65"/>
  <c r="BP11" i="65"/>
  <c r="BO11" i="65"/>
  <c r="BN11" i="65"/>
  <c r="BM11" i="65"/>
  <c r="BL11" i="65"/>
  <c r="BK11" i="65"/>
  <c r="BJ11" i="65"/>
  <c r="BI11" i="65"/>
  <c r="BH11" i="65"/>
  <c r="BG11" i="65"/>
  <c r="BF11" i="65"/>
  <c r="BE11" i="65"/>
  <c r="A11" i="65"/>
  <c r="G2" i="65"/>
  <c r="G4" i="64"/>
  <c r="G3" i="64"/>
  <c r="B124" i="64"/>
  <c r="A124" i="64"/>
  <c r="B123" i="64"/>
  <c r="A123" i="64"/>
  <c r="B122" i="64"/>
  <c r="A122" i="64"/>
  <c r="B121" i="64"/>
  <c r="A121" i="64"/>
  <c r="B120" i="64"/>
  <c r="A120" i="64"/>
  <c r="BS118" i="64"/>
  <c r="BR118" i="64"/>
  <c r="BQ118" i="64"/>
  <c r="BP118" i="64"/>
  <c r="BO118" i="64"/>
  <c r="BN118" i="64"/>
  <c r="BM118" i="64"/>
  <c r="BL118" i="64"/>
  <c r="BK118" i="64"/>
  <c r="BJ118" i="64"/>
  <c r="BI118" i="64"/>
  <c r="BH118" i="64"/>
  <c r="BG118" i="64"/>
  <c r="BF118" i="64"/>
  <c r="BE118" i="64"/>
  <c r="A118" i="64"/>
  <c r="B116" i="64"/>
  <c r="A116" i="64"/>
  <c r="B115" i="64"/>
  <c r="A115" i="64"/>
  <c r="B114" i="64"/>
  <c r="A114" i="64"/>
  <c r="B113" i="64"/>
  <c r="A113" i="64"/>
  <c r="BS112" i="64"/>
  <c r="BR112" i="64"/>
  <c r="BQ112" i="64"/>
  <c r="BP112" i="64"/>
  <c r="BO112" i="64"/>
  <c r="BN112" i="64"/>
  <c r="BM112" i="64"/>
  <c r="BL112" i="64"/>
  <c r="BK112" i="64"/>
  <c r="BJ112" i="64"/>
  <c r="BI112" i="64"/>
  <c r="BH112" i="64"/>
  <c r="BG112" i="64"/>
  <c r="BF112" i="64"/>
  <c r="BE112" i="64"/>
  <c r="A112" i="64"/>
  <c r="B110" i="64"/>
  <c r="A110" i="64"/>
  <c r="B109" i="64"/>
  <c r="A109" i="64"/>
  <c r="B108" i="64"/>
  <c r="A108" i="64"/>
  <c r="BS107" i="64"/>
  <c r="BR107" i="64"/>
  <c r="BQ107" i="64"/>
  <c r="BP107" i="64"/>
  <c r="BO107" i="64"/>
  <c r="BN107" i="64"/>
  <c r="BM107" i="64"/>
  <c r="BL107" i="64"/>
  <c r="BK107" i="64"/>
  <c r="BJ107" i="64"/>
  <c r="BI107" i="64"/>
  <c r="BH107" i="64"/>
  <c r="BG107" i="64"/>
  <c r="BF107" i="64"/>
  <c r="BE107" i="64"/>
  <c r="A107" i="64"/>
  <c r="B105" i="64"/>
  <c r="A105" i="64"/>
  <c r="B104" i="64"/>
  <c r="A104" i="64"/>
  <c r="BS103" i="64"/>
  <c r="BR103" i="64"/>
  <c r="BQ103" i="64"/>
  <c r="BP103" i="64"/>
  <c r="BO103" i="64"/>
  <c r="BN103" i="64"/>
  <c r="BM103" i="64"/>
  <c r="BL103" i="64"/>
  <c r="BK103" i="64"/>
  <c r="BJ103" i="64"/>
  <c r="BI103" i="64"/>
  <c r="BH103" i="64"/>
  <c r="BG103" i="64"/>
  <c r="BF103" i="64"/>
  <c r="BE103" i="64"/>
  <c r="A103" i="64"/>
  <c r="B101" i="64"/>
  <c r="A101" i="64"/>
  <c r="B100" i="64"/>
  <c r="A100" i="64"/>
  <c r="B99" i="64"/>
  <c r="A99" i="64"/>
  <c r="B98" i="64"/>
  <c r="A98" i="64"/>
  <c r="B97" i="64"/>
  <c r="A97" i="64"/>
  <c r="BS96" i="64"/>
  <c r="BR96" i="64"/>
  <c r="BQ96" i="64"/>
  <c r="BP96" i="64"/>
  <c r="BO96" i="64"/>
  <c r="BN96" i="64"/>
  <c r="BM96" i="64"/>
  <c r="BL96" i="64"/>
  <c r="BK96" i="64"/>
  <c r="BJ96" i="64"/>
  <c r="BI96" i="64"/>
  <c r="BH96" i="64"/>
  <c r="BG96" i="64"/>
  <c r="BF96" i="64"/>
  <c r="BE96" i="64"/>
  <c r="A96" i="64"/>
  <c r="B94" i="64"/>
  <c r="A94" i="64"/>
  <c r="B93" i="64"/>
  <c r="A93" i="64"/>
  <c r="B92" i="64"/>
  <c r="A92" i="64"/>
  <c r="B91" i="64"/>
  <c r="A91" i="64"/>
  <c r="B90" i="64"/>
  <c r="A90" i="64"/>
  <c r="B89" i="64"/>
  <c r="A89" i="64"/>
  <c r="B88" i="64"/>
  <c r="A88" i="64"/>
  <c r="BS87" i="64"/>
  <c r="BR87" i="64"/>
  <c r="BQ87" i="64"/>
  <c r="BP87" i="64"/>
  <c r="BO87" i="64"/>
  <c r="BN87" i="64"/>
  <c r="BM87" i="64"/>
  <c r="BL87" i="64"/>
  <c r="BK87" i="64"/>
  <c r="BJ87" i="64"/>
  <c r="BI87" i="64"/>
  <c r="BH87" i="64"/>
  <c r="BG87" i="64"/>
  <c r="BF87" i="64"/>
  <c r="BE87" i="64"/>
  <c r="A87" i="64"/>
  <c r="B85" i="64"/>
  <c r="A85" i="64"/>
  <c r="B84" i="64"/>
  <c r="A84" i="64"/>
  <c r="B83" i="64"/>
  <c r="A83" i="64"/>
  <c r="B82" i="64"/>
  <c r="A82" i="64"/>
  <c r="B81" i="64"/>
  <c r="A81" i="64"/>
  <c r="B80" i="64"/>
  <c r="A80" i="64"/>
  <c r="BS79" i="64"/>
  <c r="BR79" i="64"/>
  <c r="BQ79" i="64"/>
  <c r="BP79" i="64"/>
  <c r="BO79" i="64"/>
  <c r="BN79" i="64"/>
  <c r="BM79" i="64"/>
  <c r="BL79" i="64"/>
  <c r="BK79" i="64"/>
  <c r="BJ79" i="64"/>
  <c r="BI79" i="64"/>
  <c r="BH79" i="64"/>
  <c r="BG79" i="64"/>
  <c r="BF79" i="64"/>
  <c r="BE79" i="64"/>
  <c r="A79" i="64"/>
  <c r="B77" i="64"/>
  <c r="A77" i="64"/>
  <c r="B76" i="64"/>
  <c r="A76" i="64"/>
  <c r="B75" i="64"/>
  <c r="A75" i="64"/>
  <c r="BS74" i="64"/>
  <c r="BR74" i="64"/>
  <c r="BQ74" i="64"/>
  <c r="BP74" i="64"/>
  <c r="BO74" i="64"/>
  <c r="BN74" i="64"/>
  <c r="BM74" i="64"/>
  <c r="BL74" i="64"/>
  <c r="BK74" i="64"/>
  <c r="BJ74" i="64"/>
  <c r="BI74" i="64"/>
  <c r="BH74" i="64"/>
  <c r="BG74" i="64"/>
  <c r="BF74" i="64"/>
  <c r="BE74" i="64"/>
  <c r="A74" i="64"/>
  <c r="B72" i="64"/>
  <c r="A72" i="64"/>
  <c r="B71" i="64"/>
  <c r="A71" i="64"/>
  <c r="B70" i="64"/>
  <c r="A70" i="64"/>
  <c r="B69" i="64"/>
  <c r="A69" i="64"/>
  <c r="BS68" i="64"/>
  <c r="BR68" i="64"/>
  <c r="BQ68" i="64"/>
  <c r="BP68" i="64"/>
  <c r="BO68" i="64"/>
  <c r="BN68" i="64"/>
  <c r="BM68" i="64"/>
  <c r="BL68" i="64"/>
  <c r="BK68" i="64"/>
  <c r="BJ68" i="64"/>
  <c r="BI68" i="64"/>
  <c r="BH68" i="64"/>
  <c r="BG68" i="64"/>
  <c r="BF68" i="64"/>
  <c r="BE68" i="64"/>
  <c r="A68" i="64"/>
  <c r="B66" i="64"/>
  <c r="A66" i="64"/>
  <c r="B65" i="64"/>
  <c r="A65" i="64"/>
  <c r="B64" i="64"/>
  <c r="A64" i="64"/>
  <c r="B63" i="64"/>
  <c r="A63" i="64"/>
  <c r="B62" i="64"/>
  <c r="A62" i="64"/>
  <c r="BS61" i="64"/>
  <c r="BR61" i="64"/>
  <c r="BQ61" i="64"/>
  <c r="BP61" i="64"/>
  <c r="BO61" i="64"/>
  <c r="BN61" i="64"/>
  <c r="BM61" i="64"/>
  <c r="BL61" i="64"/>
  <c r="BK61" i="64"/>
  <c r="BJ61" i="64"/>
  <c r="BI61" i="64"/>
  <c r="BH61" i="64"/>
  <c r="BG61" i="64"/>
  <c r="BF61" i="64"/>
  <c r="BE61" i="64"/>
  <c r="A61" i="64"/>
  <c r="B59" i="64"/>
  <c r="A59" i="64"/>
  <c r="B58" i="64"/>
  <c r="A58" i="64"/>
  <c r="B57" i="64"/>
  <c r="A57" i="64"/>
  <c r="B56" i="64"/>
  <c r="A56" i="64"/>
  <c r="B55" i="64"/>
  <c r="A55" i="64"/>
  <c r="B54" i="64"/>
  <c r="A54" i="64"/>
  <c r="B53" i="64"/>
  <c r="A53" i="64"/>
  <c r="BS52" i="64"/>
  <c r="BR52" i="64"/>
  <c r="BQ52" i="64"/>
  <c r="BP52" i="64"/>
  <c r="BO52" i="64"/>
  <c r="BN52" i="64"/>
  <c r="BM52" i="64"/>
  <c r="BL52" i="64"/>
  <c r="BK52" i="64"/>
  <c r="BJ52" i="64"/>
  <c r="BI52" i="64"/>
  <c r="BH52" i="64"/>
  <c r="BG52" i="64"/>
  <c r="BF52" i="64"/>
  <c r="BE52" i="64"/>
  <c r="A52" i="64"/>
  <c r="B50" i="64"/>
  <c r="A50" i="64"/>
  <c r="B49" i="64"/>
  <c r="A49" i="64"/>
  <c r="B48" i="64"/>
  <c r="A48" i="64"/>
  <c r="B47" i="64"/>
  <c r="A47" i="64"/>
  <c r="B46" i="64"/>
  <c r="A46" i="64"/>
  <c r="B45" i="64"/>
  <c r="A45" i="64"/>
  <c r="B44" i="64"/>
  <c r="A44" i="64"/>
  <c r="B43" i="64"/>
  <c r="A43" i="64"/>
  <c r="BS42" i="64"/>
  <c r="BR42" i="64"/>
  <c r="BQ42" i="64"/>
  <c r="BP42" i="64"/>
  <c r="BO42" i="64"/>
  <c r="BN42" i="64"/>
  <c r="BM42" i="64"/>
  <c r="BL42" i="64"/>
  <c r="BK42" i="64"/>
  <c r="BJ42" i="64"/>
  <c r="BI42" i="64"/>
  <c r="BH42" i="64"/>
  <c r="BG42" i="64"/>
  <c r="BF42" i="64"/>
  <c r="BE42" i="64"/>
  <c r="A42" i="64"/>
  <c r="B41" i="64"/>
  <c r="A41" i="64"/>
  <c r="B40" i="64"/>
  <c r="A40" i="64"/>
  <c r="B39" i="64"/>
  <c r="A39" i="64"/>
  <c r="B38" i="64"/>
  <c r="A38" i="64"/>
  <c r="B37" i="64"/>
  <c r="A37" i="64"/>
  <c r="B36" i="64"/>
  <c r="A36" i="64"/>
  <c r="B35" i="64"/>
  <c r="A35" i="64"/>
  <c r="B34" i="64"/>
  <c r="A34" i="64"/>
  <c r="B33" i="64"/>
  <c r="A33" i="64"/>
  <c r="BS32" i="64"/>
  <c r="BR32" i="64"/>
  <c r="BQ32" i="64"/>
  <c r="BP32" i="64"/>
  <c r="BO32" i="64"/>
  <c r="BN32" i="64"/>
  <c r="BM32" i="64"/>
  <c r="BL32" i="64"/>
  <c r="BK32" i="64"/>
  <c r="BJ32" i="64"/>
  <c r="BI32" i="64"/>
  <c r="BH32" i="64"/>
  <c r="BG32" i="64"/>
  <c r="BF32" i="64"/>
  <c r="BE32" i="64"/>
  <c r="A32" i="64"/>
  <c r="B30" i="64"/>
  <c r="A30" i="64"/>
  <c r="B29" i="64"/>
  <c r="A29" i="64"/>
  <c r="B28" i="64"/>
  <c r="A28" i="64"/>
  <c r="B27" i="64"/>
  <c r="A27" i="64"/>
  <c r="B26" i="64"/>
  <c r="A26" i="64"/>
  <c r="BS25" i="64"/>
  <c r="BR25" i="64"/>
  <c r="BQ25" i="64"/>
  <c r="BP25" i="64"/>
  <c r="BO25" i="64"/>
  <c r="BN25" i="64"/>
  <c r="BM25" i="64"/>
  <c r="BL25" i="64"/>
  <c r="BK25" i="64"/>
  <c r="BJ25" i="64"/>
  <c r="BI25" i="64"/>
  <c r="BH25" i="64"/>
  <c r="BG25" i="64"/>
  <c r="BF25" i="64"/>
  <c r="BE25" i="64"/>
  <c r="A25" i="64"/>
  <c r="B23" i="64"/>
  <c r="A23" i="64"/>
  <c r="B22" i="64"/>
  <c r="A22" i="64"/>
  <c r="B21" i="64"/>
  <c r="A21" i="64"/>
  <c r="B20" i="64"/>
  <c r="A20" i="64"/>
  <c r="B19" i="64"/>
  <c r="A19" i="64"/>
  <c r="B18" i="64"/>
  <c r="A18" i="64"/>
  <c r="B17" i="64"/>
  <c r="A17" i="64"/>
  <c r="B16" i="64"/>
  <c r="A16" i="64"/>
  <c r="B15" i="64"/>
  <c r="A15" i="64"/>
  <c r="B14" i="64"/>
  <c r="A14" i="64"/>
  <c r="B13" i="64"/>
  <c r="A13" i="64"/>
  <c r="B12" i="64"/>
  <c r="A12" i="64"/>
  <c r="BS11" i="64"/>
  <c r="BR11" i="64"/>
  <c r="BQ11" i="64"/>
  <c r="BP11" i="64"/>
  <c r="BO11" i="64"/>
  <c r="BN11" i="64"/>
  <c r="BM11" i="64"/>
  <c r="BL11" i="64"/>
  <c r="BK11" i="64"/>
  <c r="BJ11" i="64"/>
  <c r="BI11" i="64"/>
  <c r="BH11" i="64"/>
  <c r="BG11" i="64"/>
  <c r="BF11" i="64"/>
  <c r="BE11" i="64"/>
  <c r="A11" i="64"/>
  <c r="G2" i="64"/>
  <c r="G4" i="63"/>
  <c r="G3" i="63"/>
  <c r="B124" i="63"/>
  <c r="A124" i="63"/>
  <c r="B123" i="63"/>
  <c r="A123" i="63"/>
  <c r="B122" i="63"/>
  <c r="A122" i="63"/>
  <c r="B121" i="63"/>
  <c r="A121" i="63"/>
  <c r="B120" i="63"/>
  <c r="A120" i="63"/>
  <c r="BS118" i="63"/>
  <c r="BR118" i="63"/>
  <c r="BQ118" i="63"/>
  <c r="BP118" i="63"/>
  <c r="BO118" i="63"/>
  <c r="BN118" i="63"/>
  <c r="BM118" i="63"/>
  <c r="BL118" i="63"/>
  <c r="BK118" i="63"/>
  <c r="BJ118" i="63"/>
  <c r="BI118" i="63"/>
  <c r="BH118" i="63"/>
  <c r="BG118" i="63"/>
  <c r="A118" i="63"/>
  <c r="B116" i="63"/>
  <c r="A116" i="63"/>
  <c r="B115" i="63"/>
  <c r="A115" i="63"/>
  <c r="B114" i="63"/>
  <c r="A114" i="63"/>
  <c r="B113" i="63"/>
  <c r="A113" i="63"/>
  <c r="BS112" i="63"/>
  <c r="BR112" i="63"/>
  <c r="BQ112" i="63"/>
  <c r="BP112" i="63"/>
  <c r="BO112" i="63"/>
  <c r="BN112" i="63"/>
  <c r="BM112" i="63"/>
  <c r="BL112" i="63"/>
  <c r="BK112" i="63"/>
  <c r="BJ112" i="63"/>
  <c r="BI112" i="63"/>
  <c r="BH112" i="63"/>
  <c r="BG112" i="63"/>
  <c r="A112" i="63"/>
  <c r="B110" i="63"/>
  <c r="A110" i="63"/>
  <c r="B109" i="63"/>
  <c r="A109" i="63"/>
  <c r="B108" i="63"/>
  <c r="A108" i="63"/>
  <c r="BS107" i="63"/>
  <c r="BR107" i="63"/>
  <c r="BQ107" i="63"/>
  <c r="BP107" i="63"/>
  <c r="BO107" i="63"/>
  <c r="BN107" i="63"/>
  <c r="BM107" i="63"/>
  <c r="BL107" i="63"/>
  <c r="BK107" i="63"/>
  <c r="BJ107" i="63"/>
  <c r="BI107" i="63"/>
  <c r="BH107" i="63"/>
  <c r="BG107" i="63"/>
  <c r="BF107" i="63"/>
  <c r="BE107" i="63"/>
  <c r="A107" i="63"/>
  <c r="B105" i="63"/>
  <c r="A105" i="63"/>
  <c r="B104" i="63"/>
  <c r="A104" i="63"/>
  <c r="BS103" i="63"/>
  <c r="BR103" i="63"/>
  <c r="BQ103" i="63"/>
  <c r="BP103" i="63"/>
  <c r="BO103" i="63"/>
  <c r="BN103" i="63"/>
  <c r="BM103" i="63"/>
  <c r="BL103" i="63"/>
  <c r="BK103" i="63"/>
  <c r="BJ103" i="63"/>
  <c r="BI103" i="63"/>
  <c r="BH103" i="63"/>
  <c r="BG103" i="63"/>
  <c r="BF103" i="63"/>
  <c r="BE103" i="63"/>
  <c r="A103" i="63"/>
  <c r="B101" i="63"/>
  <c r="A101" i="63"/>
  <c r="B100" i="63"/>
  <c r="A100" i="63"/>
  <c r="B99" i="63"/>
  <c r="A99" i="63"/>
  <c r="B98" i="63"/>
  <c r="A98" i="63"/>
  <c r="B97" i="63"/>
  <c r="A97" i="63"/>
  <c r="BS96" i="63"/>
  <c r="BR96" i="63"/>
  <c r="BQ96" i="63"/>
  <c r="BP96" i="63"/>
  <c r="BO96" i="63"/>
  <c r="BN96" i="63"/>
  <c r="BM96" i="63"/>
  <c r="BL96" i="63"/>
  <c r="BK96" i="63"/>
  <c r="BJ96" i="63"/>
  <c r="BI96" i="63"/>
  <c r="BH96" i="63"/>
  <c r="BG96" i="63"/>
  <c r="BF96" i="63"/>
  <c r="BE96" i="63"/>
  <c r="A96" i="63"/>
  <c r="B94" i="63"/>
  <c r="A94" i="63"/>
  <c r="B93" i="63"/>
  <c r="A93" i="63"/>
  <c r="B92" i="63"/>
  <c r="A92" i="63"/>
  <c r="B91" i="63"/>
  <c r="A91" i="63"/>
  <c r="B90" i="63"/>
  <c r="A90" i="63"/>
  <c r="B89" i="63"/>
  <c r="A89" i="63"/>
  <c r="B88" i="63"/>
  <c r="A88" i="63"/>
  <c r="BS87" i="63"/>
  <c r="BR87" i="63"/>
  <c r="BQ87" i="63"/>
  <c r="BP87" i="63"/>
  <c r="BO87" i="63"/>
  <c r="BN87" i="63"/>
  <c r="BM87" i="63"/>
  <c r="BL87" i="63"/>
  <c r="BK87" i="63"/>
  <c r="BJ87" i="63"/>
  <c r="BI87" i="63"/>
  <c r="BH87" i="63"/>
  <c r="BG87" i="63"/>
  <c r="BF87" i="63"/>
  <c r="BE87" i="63"/>
  <c r="A87" i="63"/>
  <c r="B85" i="63"/>
  <c r="A85" i="63"/>
  <c r="B84" i="63"/>
  <c r="A84" i="63"/>
  <c r="B83" i="63"/>
  <c r="A83" i="63"/>
  <c r="B82" i="63"/>
  <c r="A82" i="63"/>
  <c r="B81" i="63"/>
  <c r="A81" i="63"/>
  <c r="B80" i="63"/>
  <c r="A80" i="63"/>
  <c r="BS79" i="63"/>
  <c r="BR79" i="63"/>
  <c r="BQ79" i="63"/>
  <c r="BP79" i="63"/>
  <c r="BO79" i="63"/>
  <c r="BN79" i="63"/>
  <c r="BM79" i="63"/>
  <c r="BL79" i="63"/>
  <c r="BK79" i="63"/>
  <c r="BJ79" i="63"/>
  <c r="BI79" i="63"/>
  <c r="BH79" i="63"/>
  <c r="BG79" i="63"/>
  <c r="BF79" i="63"/>
  <c r="BE79" i="63"/>
  <c r="A79" i="63"/>
  <c r="B77" i="63"/>
  <c r="A77" i="63"/>
  <c r="B76" i="63"/>
  <c r="A76" i="63"/>
  <c r="B75" i="63"/>
  <c r="A75" i="63"/>
  <c r="BS74" i="63"/>
  <c r="BR74" i="63"/>
  <c r="BQ74" i="63"/>
  <c r="BP74" i="63"/>
  <c r="BO74" i="63"/>
  <c r="BN74" i="63"/>
  <c r="BM74" i="63"/>
  <c r="BL74" i="63"/>
  <c r="BK74" i="63"/>
  <c r="BJ74" i="63"/>
  <c r="BI74" i="63"/>
  <c r="BH74" i="63"/>
  <c r="BG74" i="63"/>
  <c r="BF74" i="63"/>
  <c r="BE74" i="63"/>
  <c r="A74" i="63"/>
  <c r="B72" i="63"/>
  <c r="A72" i="63"/>
  <c r="B71" i="63"/>
  <c r="A71" i="63"/>
  <c r="B70" i="63"/>
  <c r="A70" i="63"/>
  <c r="B69" i="63"/>
  <c r="A69" i="63"/>
  <c r="BS68" i="63"/>
  <c r="BR68" i="63"/>
  <c r="BQ68" i="63"/>
  <c r="BP68" i="63"/>
  <c r="BO68" i="63"/>
  <c r="BN68" i="63"/>
  <c r="BM68" i="63"/>
  <c r="BL68" i="63"/>
  <c r="BK68" i="63"/>
  <c r="BJ68" i="63"/>
  <c r="BI68" i="63"/>
  <c r="BH68" i="63"/>
  <c r="BG68" i="63"/>
  <c r="BF68" i="63"/>
  <c r="BE68" i="63"/>
  <c r="A68" i="63"/>
  <c r="B66" i="63"/>
  <c r="A66" i="63"/>
  <c r="B65" i="63"/>
  <c r="A65" i="63"/>
  <c r="B64" i="63"/>
  <c r="A64" i="63"/>
  <c r="B63" i="63"/>
  <c r="A63" i="63"/>
  <c r="B62" i="63"/>
  <c r="A62" i="63"/>
  <c r="BS61" i="63"/>
  <c r="BR61" i="63"/>
  <c r="BQ61" i="63"/>
  <c r="BP61" i="63"/>
  <c r="BO61" i="63"/>
  <c r="BN61" i="63"/>
  <c r="BM61" i="63"/>
  <c r="BL61" i="63"/>
  <c r="BK61" i="63"/>
  <c r="BJ61" i="63"/>
  <c r="BI61" i="63"/>
  <c r="BH61" i="63"/>
  <c r="BG61" i="63"/>
  <c r="BF61" i="63"/>
  <c r="BE61" i="63"/>
  <c r="A61" i="63"/>
  <c r="B59" i="63"/>
  <c r="A59" i="63"/>
  <c r="B58" i="63"/>
  <c r="A58" i="63"/>
  <c r="B57" i="63"/>
  <c r="A57" i="63"/>
  <c r="B56" i="63"/>
  <c r="A56" i="63"/>
  <c r="B55" i="63"/>
  <c r="A55" i="63"/>
  <c r="B54" i="63"/>
  <c r="A54" i="63"/>
  <c r="B53" i="63"/>
  <c r="A53" i="63"/>
  <c r="BS52" i="63"/>
  <c r="BR52" i="63"/>
  <c r="BQ52" i="63"/>
  <c r="BP52" i="63"/>
  <c r="BO52" i="63"/>
  <c r="BN52" i="63"/>
  <c r="BM52" i="63"/>
  <c r="BL52" i="63"/>
  <c r="BK52" i="63"/>
  <c r="BJ52" i="63"/>
  <c r="BI52" i="63"/>
  <c r="BH52" i="63"/>
  <c r="BG52" i="63"/>
  <c r="BF52" i="63"/>
  <c r="BE52" i="63"/>
  <c r="A52" i="63"/>
  <c r="B50" i="63"/>
  <c r="A50" i="63"/>
  <c r="B49" i="63"/>
  <c r="A49" i="63"/>
  <c r="B48" i="63"/>
  <c r="A48" i="63"/>
  <c r="B47" i="63"/>
  <c r="A47" i="63"/>
  <c r="B46" i="63"/>
  <c r="A46" i="63"/>
  <c r="B45" i="63"/>
  <c r="A45" i="63"/>
  <c r="B44" i="63"/>
  <c r="A44" i="63"/>
  <c r="B43" i="63"/>
  <c r="A43" i="63"/>
  <c r="BS42" i="63"/>
  <c r="BR42" i="63"/>
  <c r="BQ42" i="63"/>
  <c r="BP42" i="63"/>
  <c r="BO42" i="63"/>
  <c r="BN42" i="63"/>
  <c r="BM42" i="63"/>
  <c r="BL42" i="63"/>
  <c r="BK42" i="63"/>
  <c r="BJ42" i="63"/>
  <c r="BI42" i="63"/>
  <c r="BH42" i="63"/>
  <c r="BG42" i="63"/>
  <c r="BF42" i="63"/>
  <c r="BE42" i="63"/>
  <c r="A42" i="63"/>
  <c r="B41" i="63"/>
  <c r="A41" i="63"/>
  <c r="B40" i="63"/>
  <c r="A40" i="63"/>
  <c r="B39" i="63"/>
  <c r="A39" i="63"/>
  <c r="B38" i="63"/>
  <c r="A38" i="63"/>
  <c r="B37" i="63"/>
  <c r="A37" i="63"/>
  <c r="B36" i="63"/>
  <c r="A36" i="63"/>
  <c r="B35" i="63"/>
  <c r="A35" i="63"/>
  <c r="B34" i="63"/>
  <c r="A34" i="63"/>
  <c r="B33" i="63"/>
  <c r="A33" i="63"/>
  <c r="BS32" i="63"/>
  <c r="BR32" i="63"/>
  <c r="BQ32" i="63"/>
  <c r="BP32" i="63"/>
  <c r="BO32" i="63"/>
  <c r="BN32" i="63"/>
  <c r="BM32" i="63"/>
  <c r="BL32" i="63"/>
  <c r="BK32" i="63"/>
  <c r="BJ32" i="63"/>
  <c r="BI32" i="63"/>
  <c r="BH32" i="63"/>
  <c r="BG32" i="63"/>
  <c r="BF32" i="63"/>
  <c r="BE32" i="63"/>
  <c r="A32" i="63"/>
  <c r="B30" i="63"/>
  <c r="A30" i="63"/>
  <c r="B29" i="63"/>
  <c r="A29" i="63"/>
  <c r="B28" i="63"/>
  <c r="A28" i="63"/>
  <c r="B27" i="63"/>
  <c r="A27" i="63"/>
  <c r="B26" i="63"/>
  <c r="A26" i="63"/>
  <c r="BS25" i="63"/>
  <c r="BR25" i="63"/>
  <c r="BQ25" i="63"/>
  <c r="BP25" i="63"/>
  <c r="BO25" i="63"/>
  <c r="BN25" i="63"/>
  <c r="BM25" i="63"/>
  <c r="BL25" i="63"/>
  <c r="BK25" i="63"/>
  <c r="BJ25" i="63"/>
  <c r="BI25" i="63"/>
  <c r="BH25" i="63"/>
  <c r="BG25" i="63"/>
  <c r="BF25" i="63"/>
  <c r="BE25" i="63"/>
  <c r="A25" i="63"/>
  <c r="B23" i="63"/>
  <c r="A23" i="63"/>
  <c r="B22" i="63"/>
  <c r="A22" i="63"/>
  <c r="B21" i="63"/>
  <c r="A21" i="63"/>
  <c r="B20" i="63"/>
  <c r="A20" i="63"/>
  <c r="B19" i="63"/>
  <c r="A19" i="63"/>
  <c r="B18" i="63"/>
  <c r="A18" i="63"/>
  <c r="B17" i="63"/>
  <c r="A17" i="63"/>
  <c r="B16" i="63"/>
  <c r="A16" i="63"/>
  <c r="B15" i="63"/>
  <c r="A15" i="63"/>
  <c r="B14" i="63"/>
  <c r="A14" i="63"/>
  <c r="B13" i="63"/>
  <c r="A13" i="63"/>
  <c r="B12" i="63"/>
  <c r="A12" i="63"/>
  <c r="BS11" i="63"/>
  <c r="BR11" i="63"/>
  <c r="BQ11" i="63"/>
  <c r="BP11" i="63"/>
  <c r="BO11" i="63"/>
  <c r="BN11" i="63"/>
  <c r="BM11" i="63"/>
  <c r="BL11" i="63"/>
  <c r="BK11" i="63"/>
  <c r="BJ11" i="63"/>
  <c r="BI11" i="63"/>
  <c r="BH11" i="63"/>
  <c r="BG11" i="63"/>
  <c r="BF11" i="63"/>
  <c r="BE11" i="63"/>
  <c r="A11" i="63"/>
  <c r="G2" i="63"/>
  <c r="E2" i="58"/>
  <c r="B120" i="58"/>
  <c r="A120" i="58"/>
  <c r="B121" i="58"/>
  <c r="A121" i="58"/>
  <c r="B122" i="58"/>
  <c r="A122" i="58"/>
  <c r="B123" i="58"/>
  <c r="A123" i="58"/>
  <c r="B124" i="58"/>
  <c r="A124" i="58"/>
  <c r="A118" i="58"/>
  <c r="B113" i="58"/>
  <c r="A113" i="58"/>
  <c r="B114" i="58"/>
  <c r="A114" i="58"/>
  <c r="B115" i="58"/>
  <c r="A115" i="58"/>
  <c r="B116" i="58"/>
  <c r="A116" i="58"/>
  <c r="A112" i="58"/>
  <c r="B108" i="58"/>
  <c r="A108" i="58"/>
  <c r="B109" i="58"/>
  <c r="A109" i="58"/>
  <c r="B110" i="58"/>
  <c r="A110" i="58"/>
  <c r="A107" i="58"/>
  <c r="B104" i="58"/>
  <c r="A104" i="58"/>
  <c r="B105" i="58"/>
  <c r="A105" i="58"/>
  <c r="A103" i="58"/>
  <c r="B97" i="58"/>
  <c r="A97" i="58"/>
  <c r="B98" i="58"/>
  <c r="A98" i="58"/>
  <c r="B99" i="58"/>
  <c r="A99" i="58"/>
  <c r="B100" i="58"/>
  <c r="A100" i="58"/>
  <c r="B101" i="58"/>
  <c r="A101" i="58"/>
  <c r="A96" i="58"/>
  <c r="B88" i="58"/>
  <c r="A88" i="58"/>
  <c r="B89" i="58"/>
  <c r="A89" i="58"/>
  <c r="B90" i="58"/>
  <c r="A90" i="58"/>
  <c r="B91" i="58"/>
  <c r="A91" i="58"/>
  <c r="B92" i="58"/>
  <c r="A92" i="58"/>
  <c r="B93" i="58"/>
  <c r="A93" i="58"/>
  <c r="B94" i="58"/>
  <c r="A94" i="58"/>
  <c r="A87" i="58"/>
  <c r="B80" i="58"/>
  <c r="A80" i="58"/>
  <c r="B81" i="58"/>
  <c r="A81" i="58"/>
  <c r="B82" i="58"/>
  <c r="A82" i="58"/>
  <c r="B83" i="58"/>
  <c r="A83" i="58"/>
  <c r="B84" i="58"/>
  <c r="A84" i="58"/>
  <c r="B85" i="58"/>
  <c r="A85" i="58"/>
  <c r="A79" i="58"/>
  <c r="B75" i="58"/>
  <c r="A75" i="58"/>
  <c r="B76" i="58"/>
  <c r="A76" i="58"/>
  <c r="B77" i="58"/>
  <c r="A77" i="58"/>
  <c r="A74" i="58"/>
  <c r="B69" i="58"/>
  <c r="A69" i="58"/>
  <c r="B70" i="58"/>
  <c r="A70" i="58"/>
  <c r="B71" i="58"/>
  <c r="A71" i="58"/>
  <c r="B72" i="58"/>
  <c r="A72" i="58"/>
  <c r="A68" i="58"/>
  <c r="B62" i="58"/>
  <c r="A62" i="58"/>
  <c r="B63" i="58"/>
  <c r="A63" i="58"/>
  <c r="B64" i="58"/>
  <c r="A64" i="58"/>
  <c r="B65" i="58"/>
  <c r="A65" i="58"/>
  <c r="B66" i="58"/>
  <c r="A66" i="58"/>
  <c r="A61" i="58"/>
  <c r="B53" i="58"/>
  <c r="A53" i="58"/>
  <c r="B54" i="58"/>
  <c r="A54" i="58"/>
  <c r="B55" i="58"/>
  <c r="A55" i="58"/>
  <c r="B56" i="58"/>
  <c r="A56" i="58"/>
  <c r="B57" i="58"/>
  <c r="A57" i="58"/>
  <c r="B58" i="58"/>
  <c r="A58" i="58"/>
  <c r="B59" i="58"/>
  <c r="A59" i="58"/>
  <c r="A52" i="58"/>
  <c r="B43" i="58"/>
  <c r="A43" i="58"/>
  <c r="B44" i="58"/>
  <c r="A44" i="58"/>
  <c r="B45" i="58"/>
  <c r="A45" i="58"/>
  <c r="B46" i="58"/>
  <c r="A46" i="58"/>
  <c r="B47" i="58"/>
  <c r="A47" i="58"/>
  <c r="B48" i="58"/>
  <c r="A48" i="58"/>
  <c r="B49" i="58"/>
  <c r="A49" i="58"/>
  <c r="B50" i="58"/>
  <c r="A50" i="58"/>
  <c r="A42" i="58"/>
  <c r="B33" i="58"/>
  <c r="A33" i="58"/>
  <c r="B34" i="58"/>
  <c r="A34" i="58"/>
  <c r="B35" i="58"/>
  <c r="A35" i="58"/>
  <c r="B36" i="58"/>
  <c r="A36" i="58"/>
  <c r="B37" i="58"/>
  <c r="A37" i="58"/>
  <c r="B38" i="58"/>
  <c r="A38" i="58"/>
  <c r="B39" i="58"/>
  <c r="A39" i="58"/>
  <c r="B40" i="58"/>
  <c r="A40" i="58"/>
  <c r="B41" i="58"/>
  <c r="A41" i="58"/>
  <c r="A32" i="58"/>
  <c r="B26" i="58"/>
  <c r="A26" i="58"/>
  <c r="B27" i="58"/>
  <c r="A27" i="58"/>
  <c r="B28" i="58"/>
  <c r="A28" i="58"/>
  <c r="B29" i="58"/>
  <c r="A29" i="58"/>
  <c r="B30" i="58"/>
  <c r="A30" i="58"/>
  <c r="A25" i="58"/>
  <c r="B12" i="58"/>
  <c r="A12" i="58"/>
  <c r="B13" i="58"/>
  <c r="A13" i="58"/>
  <c r="B14" i="58"/>
  <c r="A14" i="58"/>
  <c r="B16" i="58"/>
  <c r="A16" i="58"/>
  <c r="B18" i="58"/>
  <c r="A18" i="58"/>
  <c r="B15" i="58"/>
  <c r="A15" i="58"/>
  <c r="B17" i="58"/>
  <c r="A17" i="58"/>
  <c r="B19" i="58"/>
  <c r="A19" i="58"/>
  <c r="B20" i="58"/>
  <c r="A20" i="58"/>
  <c r="B21" i="58"/>
  <c r="A21" i="58"/>
  <c r="B22" i="58"/>
  <c r="A22" i="58"/>
  <c r="B23" i="58"/>
  <c r="A23" i="58"/>
  <c r="A11" i="58"/>
  <c r="BQ118" i="58"/>
  <c r="BP118" i="58"/>
  <c r="BO118" i="58"/>
  <c r="BN118" i="58"/>
  <c r="BM118" i="58"/>
  <c r="BL118" i="58"/>
  <c r="BK118" i="58"/>
  <c r="BJ118" i="58"/>
  <c r="BI118" i="58"/>
  <c r="BH118" i="58"/>
  <c r="BG118" i="58"/>
  <c r="BF118" i="58"/>
  <c r="BE118" i="58"/>
  <c r="BD118" i="58"/>
  <c r="BC118" i="58"/>
  <c r="BQ112" i="58"/>
  <c r="BP112" i="58"/>
  <c r="BO112" i="58"/>
  <c r="BN112" i="58"/>
  <c r="BM112" i="58"/>
  <c r="BL112" i="58"/>
  <c r="BK112" i="58"/>
  <c r="BJ112" i="58"/>
  <c r="BI112" i="58"/>
  <c r="BH112" i="58"/>
  <c r="BG112" i="58"/>
  <c r="BF112" i="58"/>
  <c r="BE112" i="58"/>
  <c r="BD112" i="58"/>
  <c r="BC112" i="58"/>
  <c r="BQ107" i="58"/>
  <c r="BP107" i="58"/>
  <c r="BO107" i="58"/>
  <c r="BN107" i="58"/>
  <c r="BM107" i="58"/>
  <c r="BL107" i="58"/>
  <c r="BK107" i="58"/>
  <c r="BJ107" i="58"/>
  <c r="BI107" i="58"/>
  <c r="BH107" i="58"/>
  <c r="BG107" i="58"/>
  <c r="BF107" i="58"/>
  <c r="BE107" i="58"/>
  <c r="BD107" i="58"/>
  <c r="BC107" i="58"/>
  <c r="BQ103" i="58"/>
  <c r="BP103" i="58"/>
  <c r="BO103" i="58"/>
  <c r="BN103" i="58"/>
  <c r="BM103" i="58"/>
  <c r="BL103" i="58"/>
  <c r="BK103" i="58"/>
  <c r="BJ103" i="58"/>
  <c r="BI103" i="58"/>
  <c r="BH103" i="58"/>
  <c r="BG103" i="58"/>
  <c r="BF103" i="58"/>
  <c r="BE103" i="58"/>
  <c r="BD103" i="58"/>
  <c r="BC103" i="58"/>
  <c r="BQ96" i="58"/>
  <c r="BP96" i="58"/>
  <c r="BO96" i="58"/>
  <c r="BN96" i="58"/>
  <c r="BM96" i="58"/>
  <c r="BL96" i="58"/>
  <c r="BK96" i="58"/>
  <c r="BJ96" i="58"/>
  <c r="BI96" i="58"/>
  <c r="BH96" i="58"/>
  <c r="BG96" i="58"/>
  <c r="BF96" i="58"/>
  <c r="BE96" i="58"/>
  <c r="BD96" i="58"/>
  <c r="BC96" i="58"/>
  <c r="BQ87" i="58"/>
  <c r="BP87" i="58"/>
  <c r="BO87" i="58"/>
  <c r="BN87" i="58"/>
  <c r="BM87" i="58"/>
  <c r="BL87" i="58"/>
  <c r="BK87" i="58"/>
  <c r="BJ87" i="58"/>
  <c r="BI87" i="58"/>
  <c r="BH87" i="58"/>
  <c r="BG87" i="58"/>
  <c r="BF87" i="58"/>
  <c r="BE87" i="58"/>
  <c r="BD87" i="58"/>
  <c r="BC87" i="58"/>
  <c r="BQ79" i="58"/>
  <c r="BP79" i="58"/>
  <c r="BO79" i="58"/>
  <c r="BN79" i="58"/>
  <c r="BM79" i="58"/>
  <c r="BL79" i="58"/>
  <c r="BK79" i="58"/>
  <c r="BJ79" i="58"/>
  <c r="BI79" i="58"/>
  <c r="BH79" i="58"/>
  <c r="BG79" i="58"/>
  <c r="BF79" i="58"/>
  <c r="BE79" i="58"/>
  <c r="BD79" i="58"/>
  <c r="BC79" i="58"/>
  <c r="BQ74" i="58"/>
  <c r="BP74" i="58"/>
  <c r="BO74" i="58"/>
  <c r="BN74" i="58"/>
  <c r="BM74" i="58"/>
  <c r="BL74" i="58"/>
  <c r="BK74" i="58"/>
  <c r="BJ74" i="58"/>
  <c r="BI74" i="58"/>
  <c r="BH74" i="58"/>
  <c r="BG74" i="58"/>
  <c r="BF74" i="58"/>
  <c r="BE74" i="58"/>
  <c r="BD74" i="58"/>
  <c r="BC74" i="58"/>
  <c r="BQ68" i="58"/>
  <c r="BP68" i="58"/>
  <c r="BO68" i="58"/>
  <c r="BN68" i="58"/>
  <c r="BM68" i="58"/>
  <c r="BL68" i="58"/>
  <c r="BK68" i="58"/>
  <c r="BJ68" i="58"/>
  <c r="BI68" i="58"/>
  <c r="BH68" i="58"/>
  <c r="BG68" i="58"/>
  <c r="BF68" i="58"/>
  <c r="BE68" i="58"/>
  <c r="BD68" i="58"/>
  <c r="BC68" i="58"/>
  <c r="BQ61" i="58"/>
  <c r="BP61" i="58"/>
  <c r="BO61" i="58"/>
  <c r="BN61" i="58"/>
  <c r="BM61" i="58"/>
  <c r="BL61" i="58"/>
  <c r="BK61" i="58"/>
  <c r="BJ61" i="58"/>
  <c r="BI61" i="58"/>
  <c r="BH61" i="58"/>
  <c r="BG61" i="58"/>
  <c r="BF61" i="58"/>
  <c r="BE61" i="58"/>
  <c r="BD61" i="58"/>
  <c r="BC61" i="58"/>
  <c r="BQ52" i="58"/>
  <c r="BP52" i="58"/>
  <c r="BO52" i="58"/>
  <c r="BN52" i="58"/>
  <c r="BM52" i="58"/>
  <c r="BL52" i="58"/>
  <c r="BK52" i="58"/>
  <c r="BJ52" i="58"/>
  <c r="BI52" i="58"/>
  <c r="BH52" i="58"/>
  <c r="BG52" i="58"/>
  <c r="BF52" i="58"/>
  <c r="BE52" i="58"/>
  <c r="BD52" i="58"/>
  <c r="BC52" i="58"/>
  <c r="BQ42" i="58"/>
  <c r="BP42" i="58"/>
  <c r="BO42" i="58"/>
  <c r="BN42" i="58"/>
  <c r="BM42" i="58"/>
  <c r="BL42" i="58"/>
  <c r="BK42" i="58"/>
  <c r="BJ42" i="58"/>
  <c r="BI42" i="58"/>
  <c r="BH42" i="58"/>
  <c r="BG42" i="58"/>
  <c r="BF42" i="58"/>
  <c r="BE42" i="58"/>
  <c r="BD42" i="58"/>
  <c r="BC42" i="58"/>
  <c r="BQ32" i="58"/>
  <c r="BP32" i="58"/>
  <c r="BO32" i="58"/>
  <c r="BN32" i="58"/>
  <c r="BM32" i="58"/>
  <c r="BL32" i="58"/>
  <c r="BK32" i="58"/>
  <c r="BJ32" i="58"/>
  <c r="BI32" i="58"/>
  <c r="BH32" i="58"/>
  <c r="BG32" i="58"/>
  <c r="BF32" i="58"/>
  <c r="BE32" i="58"/>
  <c r="BD32" i="58"/>
  <c r="BC32" i="58"/>
  <c r="BQ25" i="58"/>
  <c r="BP25" i="58"/>
  <c r="BO25" i="58"/>
  <c r="BN25" i="58"/>
  <c r="BM25" i="58"/>
  <c r="BL25" i="58"/>
  <c r="BK25" i="58"/>
  <c r="BJ25" i="58"/>
  <c r="BI25" i="58"/>
  <c r="BH25" i="58"/>
  <c r="BG25" i="58"/>
  <c r="BF25" i="58"/>
  <c r="BE25" i="58"/>
  <c r="BD25" i="58"/>
  <c r="BC25" i="58"/>
  <c r="BQ11" i="58"/>
  <c r="BP11" i="58"/>
  <c r="BO11" i="58"/>
  <c r="BN11" i="58"/>
  <c r="BM11" i="58"/>
  <c r="BL11" i="58"/>
  <c r="BK11" i="58"/>
  <c r="BJ11" i="58"/>
  <c r="BI11" i="58"/>
  <c r="BH11" i="58"/>
  <c r="BG11" i="58"/>
  <c r="BF11" i="58"/>
  <c r="BE11" i="58"/>
  <c r="BD11" i="58"/>
  <c r="BC11" i="58"/>
</calcChain>
</file>

<file path=xl/sharedStrings.xml><?xml version="1.0" encoding="utf-8"?>
<sst xmlns="http://schemas.openxmlformats.org/spreadsheetml/2006/main" count="9373" uniqueCount="259">
  <si>
    <t>PFMP 1</t>
  </si>
  <si>
    <t>PFMP 2</t>
  </si>
  <si>
    <t>Titre</t>
  </si>
  <si>
    <t>Date</t>
  </si>
  <si>
    <t>Evaluateur</t>
  </si>
  <si>
    <t>C 1. 1. 1  Organiser les conditions matérielles de l’accueil</t>
  </si>
  <si>
    <t>Contexte 1</t>
  </si>
  <si>
    <t>Contexte 2</t>
  </si>
  <si>
    <t>Contexte 3</t>
  </si>
  <si>
    <t>Contexte 4</t>
  </si>
  <si>
    <t>Compétence 1.1 Accueillir, communiquer avec la personne, sa famille, son entourage</t>
  </si>
  <si>
    <t>BAC PRO ASSP</t>
  </si>
  <si>
    <t>1: Accompagner la personne dans une approche globale et individualisée</t>
  </si>
  <si>
    <t>Compétence 1.0 Adopter une posture professionnelle adaptée</t>
  </si>
  <si>
    <t>Compétence 1.2     Participer à la conception, au suive, à la mise en œuvre et à l'évaluation du projet individualisé, du projet de vie, en lien avec l'équipe pluriprofessionnelle</t>
  </si>
  <si>
    <t>C 1. 2. 1  Recueillir auprès de la personne et de son entourage ses attentes, ses habitudes de vie</t>
  </si>
  <si>
    <t>C 1. 2. 2  Identifier et repérer les besoins, évaluer les potentialités de la personne</t>
  </si>
  <si>
    <t>C 1. 2. 3  Recueillir les informations relatives à l'environnement professionnel</t>
  </si>
  <si>
    <t xml:space="preserve">C 1. 2. 4   Contribuer aux échanges lors d'une réunion de travail </t>
  </si>
  <si>
    <t>C 1. 2. 5  Co-établir un bilan de la situation et déterminer les priorités avec la personne, son entourage, l'équipe pluriprofessionnelle</t>
  </si>
  <si>
    <t>C 1. 2. 6 Formaliser ou participer à l'élaboration, à la rédaction du projet individualisé, du projet de vie</t>
  </si>
  <si>
    <t>C1.2.7 Participer à la mise en œuvre du projet</t>
  </si>
  <si>
    <t>C 1. 2. 8 Participer au suivi, à l'évaluation et au réajustement du projet individualisé, du projet de vie</t>
  </si>
  <si>
    <t>2: Intervention auprès de la personne lors de soins d'hygiène, de confort et de sécurité, dans les activités de la vie quotidienne</t>
  </si>
  <si>
    <t>Compétence 2.1  Réaliser les activités liées à l’hygiène, au confort de la personne et à la sécurisation</t>
  </si>
  <si>
    <t>C1.1.2 Créer une situation d'échange, favoriser le dialogue, l'expression de la personne, la coopération de la famille et l'entourage</t>
  </si>
  <si>
    <t>C1.1.3 Recueillir et analyser les attentes de la personne, de la famille, de l'entourage, proposer des solutions</t>
  </si>
  <si>
    <t>C1.1.4 Présenter le service ou la structure</t>
  </si>
  <si>
    <t>C1.1.5 Adapter sa réponse en fonction des attitudes et comportements de la ou des personnes, en fonction de différetes situations dont situation de conflit</t>
  </si>
  <si>
    <t>C 2.1.1  Observer le comportement de l'enfant ou de la personne</t>
  </si>
  <si>
    <t>C2.1.2 Accompagner la toilette de l'adulte</t>
  </si>
  <si>
    <t>C2.1.3 Réaliser des soins d'hygiène et de confort de l'adulte en fonction du degré d'autonomie : toilette partielle, complète, douche, bains, pédiluve, change de protection.</t>
  </si>
  <si>
    <t>C2.1.4 Réaliser des soins d'hygiène corporelle auprès de l'enfant: change, toilette partielle (mains, visage), toilette complète, bain, shampoing</t>
  </si>
  <si>
    <t>C2.1.5 Assurer la réfection complète ou incomplète du lit (occupé ou inoccupé)</t>
  </si>
  <si>
    <t>C2.1.6 Accompagner l'habillage, le déshabillage de la personne aux différents âges de la vie</t>
  </si>
  <si>
    <t>C 2.1.7  Accompagner la mobilité de la personne aidée (adulte/enfant)</t>
  </si>
  <si>
    <t>C 2.1.8  Prévenir le risque d'alitement prolongé</t>
  </si>
  <si>
    <t xml:space="preserve">Compétence 2.2   Surveiller l'état de santé de la personne et intervenir en conséquence. </t>
  </si>
  <si>
    <t>C2.2.1 Observer la personne : conscience, respiration, douleur, état cutané, phanères, selles, urines</t>
  </si>
  <si>
    <t>C 2.2.2 Observer le comportement de la personne, repérer les signes de détresse</t>
  </si>
  <si>
    <t>C 2.2.3 Participer au raisonnement clinique en lien avec l'équipe pluriprofessionnelle</t>
  </si>
  <si>
    <t>C 2.2.4 Evaluer le caractère urgent d'une situation, agir en conséquence face à cee situation</t>
  </si>
  <si>
    <t>C 2.2.5 Mesurer certains paramètres vitaux, repérer les anomalies et alerter</t>
  </si>
  <si>
    <t>C 2.2.6 Transcrire les différents éléments de surveillance sur des supports spécifiques</t>
  </si>
  <si>
    <t>C 2.2.7 Aide à la prise des médicaments selon la réglementation en vigueur</t>
  </si>
  <si>
    <t>Compétence  2.3   Assurer l'hygiène de l'environnement proche de la personne et veiller au bon état de fonctionnement du lit, des aides techniques, des dispositifs médicaux dans l'environnement de la personne</t>
  </si>
  <si>
    <t>C 2.3.1  Entretenir les locaux collectifs</t>
  </si>
  <si>
    <t>C 2.3.2 Entretenir l'environnement proche de la personne, à domicile ou en structure (pendant son séjour et après son départ) y  compris dans une situation d'isolement</t>
  </si>
  <si>
    <t>C 2.3.3 Entreteni et décontaminer la chambre après le départ d'un patient infecté</t>
  </si>
  <si>
    <t>C 2.3.4 Trier et acheminer le linge et les déchets</t>
  </si>
  <si>
    <t>C 2.3.5 Entretenir et surveiller les équipements et dispositifs médicaux</t>
  </si>
  <si>
    <t>Compétence  2.4  Distribuer des repas équilibrés conformes aux besoins de la personne (régimes, allergies, texture…), installer la personne et accompagner la prise des repas</t>
  </si>
  <si>
    <t>C 2.4.1 Maintenir ou remettre en température des préparations alimentaires</t>
  </si>
  <si>
    <t>C 2.4.2 Organiser et distribuer des collations ou des reaps</t>
  </si>
  <si>
    <t>C 2.4.3 Installer l'enfant, la ou les personnes pour le repas</t>
  </si>
  <si>
    <t>C 2.4.4 Accompagner à la prise des repas</t>
  </si>
  <si>
    <t xml:space="preserve"> Compétence 3.1 Gérer ses activités en interagissant avec l'équipe pluriprofessionnelle dans une posture professionnelle adaptée</t>
  </si>
  <si>
    <t>C 3.1.1  Planifier et organiser son travail en lien avec l'équipe , dans le cadre de son champ d'intervention</t>
  </si>
  <si>
    <t>C 3.1.2 Adapter son planning d'activités en fonction d'éventuels changements dans le contexte de travail</t>
  </si>
  <si>
    <t>C 3.1.3 Evaluer son activité et ajuster si besoin</t>
  </si>
  <si>
    <t>Compétence 3.2  Traiter et transmettre des informations en intégrant les différents outils numériques</t>
  </si>
  <si>
    <t>C 3.2.1  Recenser et prioriser les informations à transmettre</t>
  </si>
  <si>
    <t>C.3.2.2 Formaliser les données, ls informations recueillies</t>
  </si>
  <si>
    <t>C 3.2.3 Transmettre l'information aux destinataires concernés, à l'écrit ou à 'oral</t>
  </si>
  <si>
    <t>C 3.2.4 Renseigner des documents assurant la traçabilité des activités</t>
  </si>
  <si>
    <t>C 3.2.5 Constituer, mettre à jour et contrôler les dossiers de suivi (hors contenu médical) y compris à l'aide d'outils numériques</t>
  </si>
  <si>
    <t>C 3.2.6 Classer et archiver des documents y compris à l'aide d'outils numériques</t>
  </si>
  <si>
    <t>C 3.3.1  Participer à la mise en œuvre d’une démarche qualité définie dans la structure</t>
  </si>
  <si>
    <t xml:space="preserve"> C 3.3.2 Repérer des anomalies, des dysfonctionnements, des évènements indésirables dans les activités menées</t>
  </si>
  <si>
    <t>C 3.3.3 Compléter une fiche d'évènements indésirables</t>
  </si>
  <si>
    <t>C 3.3.4 Participer au suivi des actions correctives suite aux anomalies, aux dysfonctionnements, aux évènements indésirables</t>
  </si>
  <si>
    <t>C 3.3.5 Participer à la mise en œuvre de la politique de prévention des infections associées aux soins</t>
  </si>
  <si>
    <t>C 3.3.6 Participer à la mise en œuvre d'une démarche de prévention des risques professionnels</t>
  </si>
  <si>
    <t>C 3.3.7 Contribuer à l'évaluation de nouveaux matériels et équipements</t>
  </si>
  <si>
    <t>Compétence  3.4   Coordonner et conduire une équipe de bionettoyage</t>
  </si>
  <si>
    <t>Compétence 3.3   Partciper à la démarche qualité et à la prévention des risques professionnels</t>
  </si>
  <si>
    <t>C 3.5.1 Accueillir des stagiares (niveau 4 ou infra 4), des bénévoles, des nouveaux agents</t>
  </si>
  <si>
    <t>C 3.4.1 Coordonner une équipe de bionettoyage</t>
  </si>
  <si>
    <t>C 3.4.2 Planifier et organiser des activités, des postes de travail et prévoir les équipements de protection associés</t>
  </si>
  <si>
    <t>C 3.4.3 Contrôler l'action au regard des protocoles en vigueur, des consignes</t>
  </si>
  <si>
    <t>C 3.4.5 Repérer les besoins de formation des agents</t>
  </si>
  <si>
    <t>C 3.4.6 Participer à la formation des agents</t>
  </si>
  <si>
    <t xml:space="preserve">Compétence 3.5 Participer à l'accueil, à l'encadrement et à la formation de stagiaires, à l'accueil de nouveaux agents, des bénévoles </t>
  </si>
  <si>
    <t xml:space="preserve">C 3.5.2 Accompagner le stagiaire et participer au projet d'encadrement, au tutorat du stagiaire </t>
  </si>
  <si>
    <t>Compétence 4.1 Analyser les besoins d'un public</t>
  </si>
  <si>
    <t>C 4.1.1 Concevoir et utiliser un outil de recueil des besoins</t>
  </si>
  <si>
    <t>C 4.1.2 Repérer et hiérarchiser les besoins d'un pulic</t>
  </si>
  <si>
    <t>C 4.1.3 Choisir la thématique en fonction du besoin ciblé</t>
  </si>
  <si>
    <t>Compétence 4.2 Concevoir une action d'éducation à la santé</t>
  </si>
  <si>
    <t>C 4.2.1 Proposer une (ou des) action(s)</t>
  </si>
  <si>
    <t>C 4.2.2 Elaborer ou sélectionner des supports de prévention</t>
  </si>
  <si>
    <t>C 4.2.3 Identifier partenaires et dispositifs</t>
  </si>
  <si>
    <t>C 4.2.4 Planifier l'action d'éducation à la santé</t>
  </si>
  <si>
    <t>Compétence 4.3 Mettre en œuvre et évaluer l'action d'éducation à la santé</t>
  </si>
  <si>
    <t>C 4.3.1 Animer des ateliers ou réaliser des actions à visée éducative</t>
  </si>
  <si>
    <t>C 4.3.2 Participer à des campagnes de prévention</t>
  </si>
  <si>
    <t>C 4.3.3 Orienter vers des personnes ressources, des dispositifs d'éducation à la santé existants</t>
  </si>
  <si>
    <t>C 4.3.4 Réaliser un bilan</t>
  </si>
  <si>
    <t>C 4.3.5 Rédiger des comptes rendus , des bilans, des synthèses</t>
  </si>
  <si>
    <t xml:space="preserve">ETABLISSEMENT : </t>
  </si>
  <si>
    <t>NOM :</t>
  </si>
  <si>
    <t xml:space="preserve">Prénom : </t>
  </si>
  <si>
    <t xml:space="preserve">      3: Travailler et communiquer en équipe pluriprofessionnelle</t>
  </si>
  <si>
    <t>4: Réaliser des actions d'éducation à la santé pour un public ciblé dans un contexte donné</t>
  </si>
  <si>
    <t>Attitude réflexive sur sa pratique, prise de distance</t>
  </si>
  <si>
    <t>Réajustement des pratiques en tenant compte du contexte de travail</t>
  </si>
  <si>
    <t>Prise en compte de la situation et des interlocuteurs</t>
  </si>
  <si>
    <t>Respect des valeurs de l'autre</t>
  </si>
  <si>
    <t>Respect des règles éthiques</t>
  </si>
  <si>
    <t>Utilisation raisonnée des réseaux sociaux</t>
  </si>
  <si>
    <t>Respect de l'E-réputation</t>
  </si>
  <si>
    <t>Respect de la confidentialité</t>
  </si>
  <si>
    <t>Réalisation de actions dans une démarche constante de bientraitance</t>
  </si>
  <si>
    <t>Capacité à identifier et à gérer ses émotions</t>
  </si>
  <si>
    <t>Adaptabilité aux situations complexes</t>
  </si>
  <si>
    <t>Respect de ses limites de compétences, de son champ d'intervention</t>
  </si>
  <si>
    <t>Positionnement Final</t>
  </si>
  <si>
    <t>PORTFOLIO COMPÉTENCES
ANNÉE DE SECONDE</t>
  </si>
  <si>
    <t>OBSERVATION</t>
  </si>
  <si>
    <t>AVIS</t>
  </si>
  <si>
    <t>PORTFOLIO COMPÉTENCES
ANNÉE DE TERMINALE</t>
  </si>
  <si>
    <t>BLOCS</t>
  </si>
  <si>
    <t>Eval</t>
  </si>
  <si>
    <t>PORTFOLIO COMPÉTENCES
ANNÉE DE PREMIÈRE</t>
  </si>
  <si>
    <t>EVOLUTION</t>
  </si>
  <si>
    <t>x</t>
  </si>
  <si>
    <t>EVALUATION FINALE</t>
  </si>
  <si>
    <t>ETUDIANT</t>
  </si>
  <si>
    <t>NOM ETUDIANT</t>
  </si>
  <si>
    <t>taux mini</t>
  </si>
  <si>
    <t>C1.0</t>
  </si>
  <si>
    <t>C4.1</t>
  </si>
  <si>
    <t>C2.2</t>
  </si>
  <si>
    <t>C1.1</t>
  </si>
  <si>
    <t>C1.2</t>
  </si>
  <si>
    <t>C2.1</t>
  </si>
  <si>
    <t>C2.3</t>
  </si>
  <si>
    <t>C2.4</t>
  </si>
  <si>
    <t>C3.1</t>
  </si>
  <si>
    <t>C3.2</t>
  </si>
  <si>
    <t>C3.3</t>
  </si>
  <si>
    <t>C3.4</t>
  </si>
  <si>
    <t>C3.5</t>
  </si>
  <si>
    <t>C4.2</t>
  </si>
  <si>
    <t>C4.3</t>
  </si>
  <si>
    <t>LIEN</t>
  </si>
  <si>
    <t>PRENOM ETUDIANT</t>
  </si>
  <si>
    <t>ACCÈS DIRECT A LA FICHE</t>
  </si>
  <si>
    <t>PROMOTION</t>
  </si>
  <si>
    <t>EL 1</t>
  </si>
  <si>
    <t>PRENOM EL 1</t>
  </si>
  <si>
    <t>EL 2</t>
  </si>
  <si>
    <t>PRENOM EL 2</t>
  </si>
  <si>
    <t>EL 3</t>
  </si>
  <si>
    <t>PRENOM EL 3</t>
  </si>
  <si>
    <t>EL 4</t>
  </si>
  <si>
    <t>PRENOM EL 4</t>
  </si>
  <si>
    <t>EL 5</t>
  </si>
  <si>
    <t>PRENOM EL 5</t>
  </si>
  <si>
    <t>EL 6</t>
  </si>
  <si>
    <t>PRENOM EL 6</t>
  </si>
  <si>
    <t>EL 7</t>
  </si>
  <si>
    <t>PRENOM EL 7</t>
  </si>
  <si>
    <t>EL 8</t>
  </si>
  <si>
    <t>PRENOM EL 8</t>
  </si>
  <si>
    <t>EL 9</t>
  </si>
  <si>
    <t>PRENOM EL 9</t>
  </si>
  <si>
    <t>EL 10</t>
  </si>
  <si>
    <t>PRENOM EL 10</t>
  </si>
  <si>
    <t>EL 11</t>
  </si>
  <si>
    <t>PRENOM EL 11</t>
  </si>
  <si>
    <t>EL 12</t>
  </si>
  <si>
    <t>PRENOM EL 12</t>
  </si>
  <si>
    <t>EL 13</t>
  </si>
  <si>
    <t>PRENOM EL 13</t>
  </si>
  <si>
    <t>EL 14</t>
  </si>
  <si>
    <t>PRENOM EL 14</t>
  </si>
  <si>
    <t>EL 15</t>
  </si>
  <si>
    <t>PRENOM EL 15</t>
  </si>
  <si>
    <t>EL 16</t>
  </si>
  <si>
    <t>PRENOM EL 16</t>
  </si>
  <si>
    <t>EL 17</t>
  </si>
  <si>
    <t>PRENOM EL 17</t>
  </si>
  <si>
    <t>EL 18</t>
  </si>
  <si>
    <t>PRENOM EL 18</t>
  </si>
  <si>
    <t>EL 19</t>
  </si>
  <si>
    <t>PRENOM EL 19</t>
  </si>
  <si>
    <t>EL 20</t>
  </si>
  <si>
    <t>PRENOM EL 20</t>
  </si>
  <si>
    <t>EL 21</t>
  </si>
  <si>
    <t>PRENOM EL 21</t>
  </si>
  <si>
    <t>EL 22</t>
  </si>
  <si>
    <t>PRENOM EL 22</t>
  </si>
  <si>
    <t>EL 23</t>
  </si>
  <si>
    <t>PRENOM EL 23</t>
  </si>
  <si>
    <t>EL 24</t>
  </si>
  <si>
    <t>PRENOM EL 24</t>
  </si>
  <si>
    <t>EL 25</t>
  </si>
  <si>
    <t>PRENOM EL 25</t>
  </si>
  <si>
    <t>EL 26</t>
  </si>
  <si>
    <t>PRENOM EL 26</t>
  </si>
  <si>
    <t>EL 27</t>
  </si>
  <si>
    <t>PRENOM EL 27</t>
  </si>
  <si>
    <t>EL 28</t>
  </si>
  <si>
    <t>PRENOM EL 28</t>
  </si>
  <si>
    <t>EL 29</t>
  </si>
  <si>
    <t>PRENOM EL 29</t>
  </si>
  <si>
    <t>EL 30</t>
  </si>
  <si>
    <t>PRENOM EL 30</t>
  </si>
  <si>
    <t>2022-2025</t>
  </si>
  <si>
    <t>accueil</t>
  </si>
  <si>
    <t>AFFICHER LE RADAR</t>
  </si>
  <si>
    <t>AFFICHER LES PARAMÈTRES</t>
  </si>
  <si>
    <t>Accueil</t>
  </si>
  <si>
    <t>ÉTABLISSEMENT</t>
  </si>
  <si>
    <t>EVALUATION INTERMEDIAIRE SECONDE</t>
  </si>
  <si>
    <t>EVALUATION INTERMEDIAIRE PREMIERE</t>
  </si>
  <si>
    <t>EVALUATION FINALE TERMINALE</t>
  </si>
  <si>
    <t>Moyenne</t>
  </si>
  <si>
    <t>Maximum</t>
  </si>
  <si>
    <t>Application conçue par Christophe KYDTS</t>
  </si>
  <si>
    <t>En coopération avec Sandrine DEVOS</t>
  </si>
  <si>
    <t>SDEVOS@CNFETP.COM</t>
  </si>
  <si>
    <t>CKYDTS@CNFETP.COM</t>
  </si>
  <si>
    <t>Cette application est proposée sans garantie.</t>
  </si>
  <si>
    <t>Il s'agit d'une proposition à ajuster ou alimenter en fonction de vos besoins.</t>
  </si>
  <si>
    <t>LYCEE DE DEMONSTRATION</t>
  </si>
  <si>
    <t>RUE DE LA COMPETENCE</t>
  </si>
  <si>
    <t>LILLE</t>
  </si>
  <si>
    <t>Réutilisation à des fins commerciales interdite.</t>
  </si>
  <si>
    <t>EL 31</t>
  </si>
  <si>
    <t>PRENOM EL 31</t>
  </si>
  <si>
    <t>EL 32</t>
  </si>
  <si>
    <t>PRENOM EL 32</t>
  </si>
  <si>
    <t>EL 33</t>
  </si>
  <si>
    <t>PRENOM EL 33</t>
  </si>
  <si>
    <t>EL 34</t>
  </si>
  <si>
    <t>PRENOM EL 34</t>
  </si>
  <si>
    <t>EL 35</t>
  </si>
  <si>
    <t>PRENOM EL 35</t>
  </si>
  <si>
    <t>EL 36</t>
  </si>
  <si>
    <t>PRENOM EL 36</t>
  </si>
  <si>
    <t>EL 37</t>
  </si>
  <si>
    <t>PRENOM EL 37</t>
  </si>
  <si>
    <t>EL 38</t>
  </si>
  <si>
    <t>PRENOM EL 38</t>
  </si>
  <si>
    <t>EL 39</t>
  </si>
  <si>
    <t>PRENOM EL 39</t>
  </si>
  <si>
    <t>EL 40</t>
  </si>
  <si>
    <t>PRENOM EL 40</t>
  </si>
  <si>
    <t>AFFICHER LA SYNTHÈSE DE TERMINALE</t>
  </si>
  <si>
    <t>AFFICHER LA SYNTHÈSE DE SECONDE</t>
  </si>
  <si>
    <t>AFFICHER LA SYNTHÈSE DE PREMIERE</t>
  </si>
  <si>
    <t>SECONDE</t>
  </si>
  <si>
    <t>Positions des élèves en classe de Seconde</t>
  </si>
  <si>
    <t>Positions des élèves en classe de Première</t>
  </si>
  <si>
    <t>Positions des élèves en classe de Terminale</t>
  </si>
  <si>
    <t>Chois de l'année</t>
  </si>
  <si>
    <t>EL 2 PRENOM EL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</si>
</sst>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6" x14ac:knownFonts="1">
    <font>
      <sz val="11"/>
      <color theme="1"/>
      <name val="Calibri"/>
      <family val="2"/>
      <scheme val="minor"/>
    </font>
    <font>
      <b/>
      <sz val="11"/>
      <color theme="1"/>
      <name val="Calibri"/>
      <family val="2"/>
      <scheme val="minor"/>
    </font>
    <font>
      <b/>
      <sz val="12"/>
      <color theme="1"/>
      <name val="Calibri"/>
      <family val="2"/>
      <scheme val="minor"/>
    </font>
    <font>
      <b/>
      <sz val="11"/>
      <name val="Calibri"/>
      <family val="2"/>
      <scheme val="minor"/>
    </font>
    <font>
      <b/>
      <sz val="20"/>
      <color theme="1"/>
      <name val="Calibri"/>
      <family val="2"/>
      <scheme val="minor"/>
    </font>
    <font>
      <sz val="11"/>
      <color theme="0"/>
      <name val="Calibri"/>
      <family val="2"/>
      <scheme val="minor"/>
    </font>
    <font>
      <sz val="12"/>
      <color theme="1"/>
      <name val="Times New Roman"/>
      <family val="1"/>
    </font>
    <font>
      <b/>
      <sz val="12"/>
      <color theme="1"/>
      <name val="Times New Roman"/>
      <family val="1"/>
    </font>
    <font>
      <b/>
      <sz val="14"/>
      <color theme="1"/>
      <name val="Calibri"/>
      <family val="2"/>
      <scheme val="minor"/>
    </font>
    <font>
      <b/>
      <sz val="28"/>
      <color theme="1"/>
      <name val="Calibri"/>
      <family val="2"/>
      <scheme val="minor"/>
    </font>
    <font>
      <b/>
      <sz val="16"/>
      <color theme="1"/>
      <name val="Times New Roman"/>
      <family val="1"/>
    </font>
    <font>
      <b/>
      <sz val="20"/>
      <color theme="1"/>
      <name val="Times New Roman"/>
      <family val="1"/>
    </font>
    <font>
      <i/>
      <sz val="12"/>
      <color theme="1"/>
      <name val="Times New Roman"/>
      <family val="1"/>
    </font>
    <font>
      <b/>
      <sz val="28"/>
      <color theme="1"/>
      <name val="Times New Roman"/>
      <family val="1"/>
    </font>
    <font>
      <sz val="11"/>
      <color theme="1"/>
      <name val="Calibri"/>
      <family val="2"/>
      <scheme val="minor"/>
    </font>
    <font>
      <sz val="20"/>
      <color theme="1"/>
      <name val="Calibri"/>
      <family val="2"/>
      <scheme val="minor"/>
    </font>
    <font>
      <sz val="26"/>
      <color theme="1"/>
      <name val="Calibri"/>
      <family val="2"/>
      <scheme val="minor"/>
    </font>
    <font>
      <b/>
      <sz val="16"/>
      <color theme="1"/>
      <name val="Calibri"/>
      <family val="2"/>
      <scheme val="minor"/>
    </font>
    <font>
      <b/>
      <sz val="24"/>
      <color theme="1"/>
      <name val="Calibri"/>
      <family val="2"/>
      <scheme val="minor"/>
    </font>
    <font>
      <b/>
      <sz val="36"/>
      <name val="Calibri"/>
      <family val="2"/>
      <scheme val="minor"/>
    </font>
    <font>
      <sz val="8"/>
      <name val="Calibri"/>
      <family val="2"/>
      <scheme val="minor"/>
    </font>
    <font>
      <u/>
      <sz val="11"/>
      <color theme="10"/>
      <name val="Calibri"/>
      <family val="2"/>
      <scheme val="minor"/>
    </font>
    <font>
      <b/>
      <sz val="36"/>
      <color theme="1"/>
      <name val="Calibri"/>
      <family val="2"/>
      <scheme val="minor"/>
    </font>
    <font>
      <b/>
      <sz val="48"/>
      <name val="Calibri"/>
      <family val="2"/>
      <scheme val="minor"/>
    </font>
    <font>
      <i/>
      <sz val="48"/>
      <color theme="1"/>
      <name val="Times New Roman"/>
      <family val="1"/>
    </font>
    <font>
      <sz val="48"/>
      <color theme="1"/>
      <name val="Times New Roman"/>
      <family val="1"/>
    </font>
    <font>
      <b/>
      <sz val="48"/>
      <color theme="1"/>
      <name val="Times New Roman"/>
      <family val="1"/>
    </font>
    <font>
      <b/>
      <i/>
      <sz val="24"/>
      <color theme="1"/>
      <name val="Calibri"/>
      <family val="2"/>
      <scheme val="minor"/>
    </font>
    <font>
      <b/>
      <i/>
      <sz val="24"/>
      <color indexed="8"/>
      <name val="Calibri"/>
      <family val="2"/>
      <scheme val="minor"/>
    </font>
    <font>
      <u/>
      <sz val="20"/>
      <color theme="10"/>
      <name val="Calibri"/>
      <family val="2"/>
      <scheme val="minor"/>
    </font>
    <font>
      <sz val="28"/>
      <color theme="1"/>
      <name val="Calibri"/>
      <family val="2"/>
      <scheme val="minor"/>
    </font>
    <font>
      <b/>
      <sz val="22"/>
      <color theme="1"/>
      <name val="Calibri"/>
      <family val="2"/>
      <scheme val="minor"/>
    </font>
    <font>
      <b/>
      <sz val="14"/>
      <color theme="0"/>
      <name val="Calibri"/>
      <family val="2"/>
      <scheme val="minor"/>
    </font>
    <font>
      <sz val="20"/>
      <color theme="0"/>
      <name val="Calibri"/>
      <family val="2"/>
      <scheme val="minor"/>
    </font>
    <font>
      <b/>
      <sz val="11"/>
      <color theme="1"/>
      <name val="Times New Roman"/>
      <family val="1"/>
    </font>
    <font>
      <i/>
      <sz val="11"/>
      <color theme="1"/>
      <name val="Calibri"/>
      <family val="2"/>
      <scheme val="minor"/>
    </font>
  </fonts>
  <fills count="17">
    <fill>
      <patternFill patternType="none"/>
    </fill>
    <fill>
      <patternFill patternType="gray125"/>
    </fill>
    <fill>
      <patternFill patternType="solid">
        <fgColor theme="7" tint="0.39997558519241921"/>
        <bgColor indexed="64"/>
      </patternFill>
    </fill>
    <fill>
      <patternFill patternType="solid">
        <fgColor rgb="FFFF99FF"/>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4" tint="0.39997558519241921"/>
        <bgColor indexed="65"/>
      </patternFill>
    </fill>
    <fill>
      <patternFill patternType="solid">
        <fgColor theme="7" tint="0.59999389629810485"/>
        <bgColor indexed="64"/>
      </patternFill>
    </fill>
    <fill>
      <patternFill patternType="solid">
        <fgColor rgb="FFFFCCFF"/>
        <bgColor indexed="64"/>
      </patternFill>
    </fill>
    <fill>
      <patternFill patternType="solid">
        <fgColor rgb="FFA9D08E"/>
        <bgColor indexed="64"/>
      </patternFill>
    </fill>
    <fill>
      <patternFill patternType="solid">
        <fgColor theme="2"/>
        <bgColor indexed="64"/>
      </patternFill>
    </fill>
    <fill>
      <patternFill patternType="solid">
        <fgColor rgb="FF9966FF"/>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7"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5" fillId="8"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cellStyleXfs>
  <cellXfs count="296">
    <xf numFmtId="0" fontId="0" fillId="0" borderId="0" xfId="0"/>
    <xf numFmtId="0" fontId="0" fillId="2" borderId="1" xfId="0" applyFill="1" applyBorder="1"/>
    <xf numFmtId="0" fontId="1" fillId="0" borderId="1" xfId="0" applyFont="1" applyBorder="1" applyAlignment="1">
      <alignment horizontal="center" vertical="center"/>
    </xf>
    <xf numFmtId="0" fontId="0" fillId="0" borderId="1" xfId="0" applyBorder="1" applyAlignment="1">
      <alignment horizontal="center" vertical="center"/>
    </xf>
    <xf numFmtId="0" fontId="0" fillId="4" borderId="0" xfId="0" applyFill="1" applyAlignment="1">
      <alignment vertical="center" textRotation="90" wrapText="1"/>
    </xf>
    <xf numFmtId="0" fontId="0" fillId="0" borderId="1" xfId="0" applyBorder="1" applyAlignment="1">
      <alignment horizontal="center" vertical="center" wrapText="1"/>
    </xf>
    <xf numFmtId="0" fontId="1" fillId="4" borderId="1" xfId="0" applyFont="1" applyFill="1" applyBorder="1" applyAlignment="1">
      <alignment horizontal="center"/>
    </xf>
    <xf numFmtId="0" fontId="1" fillId="7" borderId="1" xfId="0" applyFont="1" applyFill="1" applyBorder="1" applyAlignment="1">
      <alignment vertical="center"/>
    </xf>
    <xf numFmtId="0" fontId="0" fillId="6" borderId="1" xfId="0" applyFill="1" applyBorder="1"/>
    <xf numFmtId="0" fontId="0" fillId="6" borderId="10" xfId="0" applyFill="1" applyBorder="1"/>
    <xf numFmtId="0" fontId="1" fillId="5" borderId="1" xfId="0" applyFont="1" applyFill="1" applyBorder="1" applyAlignment="1">
      <alignment vertical="center"/>
    </xf>
    <xf numFmtId="0" fontId="0" fillId="3" borderId="1" xfId="0" applyFill="1" applyBorder="1" applyAlignment="1">
      <alignment vertical="center"/>
    </xf>
    <xf numFmtId="0" fontId="0" fillId="5" borderId="1" xfId="0" applyFill="1" applyBorder="1"/>
    <xf numFmtId="0" fontId="0" fillId="7" borderId="1" xfId="0" applyFill="1" applyBorder="1"/>
    <xf numFmtId="0" fontId="1" fillId="6" borderId="1" xfId="0" applyFont="1" applyFill="1" applyBorder="1" applyAlignment="1">
      <alignment vertical="center"/>
    </xf>
    <xf numFmtId="0" fontId="1" fillId="9" borderId="1" xfId="0" applyFont="1" applyFill="1" applyBorder="1" applyAlignment="1">
      <alignment vertical="center"/>
    </xf>
    <xf numFmtId="0" fontId="0" fillId="9" borderId="1" xfId="0" applyFill="1" applyBorder="1"/>
    <xf numFmtId="0" fontId="3" fillId="5" borderId="1" xfId="0" applyFont="1" applyFill="1" applyBorder="1" applyAlignment="1">
      <alignment vertical="center" wrapText="1"/>
    </xf>
    <xf numFmtId="0" fontId="0" fillId="4" borderId="1" xfId="0" applyFill="1" applyBorder="1" applyAlignment="1">
      <alignment horizontal="center" vertical="center" wrapText="1"/>
    </xf>
    <xf numFmtId="0" fontId="7" fillId="5" borderId="10" xfId="0" applyFont="1" applyFill="1" applyBorder="1" applyAlignment="1">
      <alignment horizontal="left" vertical="center" wrapText="1"/>
    </xf>
    <xf numFmtId="0" fontId="12" fillId="0" borderId="10" xfId="0" applyFont="1" applyBorder="1" applyAlignment="1">
      <alignment vertical="center" wrapText="1" shrinkToFit="1"/>
    </xf>
    <xf numFmtId="0" fontId="6" fillId="0" borderId="10" xfId="0" applyFont="1" applyBorder="1" applyAlignment="1">
      <alignment vertical="center" wrapText="1" shrinkToFit="1"/>
    </xf>
    <xf numFmtId="0" fontId="7" fillId="10" borderId="10" xfId="1" applyFont="1" applyFill="1" applyBorder="1" applyAlignment="1">
      <alignment horizontal="left" vertical="center" wrapText="1"/>
    </xf>
    <xf numFmtId="0" fontId="7" fillId="10" borderId="10" xfId="1" applyFont="1" applyFill="1" applyBorder="1" applyAlignment="1">
      <alignment horizontal="left" vertical="center" wrapText="1" shrinkToFit="1"/>
    </xf>
    <xf numFmtId="0" fontId="7" fillId="7" borderId="10" xfId="0" applyFont="1" applyFill="1" applyBorder="1" applyAlignment="1">
      <alignment horizontal="left" vertical="center" wrapText="1"/>
    </xf>
    <xf numFmtId="0" fontId="7" fillId="13" borderId="10" xfId="0" applyFont="1" applyFill="1" applyBorder="1" applyAlignment="1">
      <alignment vertical="center" wrapText="1"/>
    </xf>
    <xf numFmtId="0" fontId="1" fillId="6" borderId="10" xfId="0" applyFont="1" applyFill="1" applyBorder="1" applyAlignment="1">
      <alignment vertical="center"/>
    </xf>
    <xf numFmtId="0" fontId="1" fillId="4" borderId="10" xfId="0" applyFont="1" applyFill="1" applyBorder="1" applyAlignment="1">
      <alignment horizontal="center"/>
    </xf>
    <xf numFmtId="0" fontId="3" fillId="5" borderId="10" xfId="0" applyFont="1" applyFill="1" applyBorder="1" applyAlignment="1">
      <alignment vertical="center" wrapText="1"/>
    </xf>
    <xf numFmtId="0" fontId="0" fillId="4" borderId="10" xfId="0" applyFill="1" applyBorder="1" applyAlignment="1">
      <alignment horizontal="center" vertical="center" wrapText="1"/>
    </xf>
    <xf numFmtId="0" fontId="0" fillId="0" borderId="10" xfId="0" applyBorder="1" applyAlignment="1">
      <alignment horizontal="center" vertical="center" wrapText="1"/>
    </xf>
    <xf numFmtId="0" fontId="0" fillId="3" borderId="11" xfId="0" applyFill="1" applyBorder="1" applyAlignment="1">
      <alignment vertical="center"/>
    </xf>
    <xf numFmtId="0" fontId="1" fillId="4" borderId="11" xfId="0" applyFont="1" applyFill="1" applyBorder="1" applyAlignment="1">
      <alignment horizontal="center"/>
    </xf>
    <xf numFmtId="0" fontId="3" fillId="5" borderId="11" xfId="0" applyFont="1" applyFill="1" applyBorder="1" applyAlignment="1">
      <alignment vertical="center" wrapText="1"/>
    </xf>
    <xf numFmtId="0" fontId="0" fillId="4" borderId="11" xfId="0" applyFill="1" applyBorder="1" applyAlignment="1">
      <alignment horizontal="center" vertical="center" wrapText="1"/>
    </xf>
    <xf numFmtId="0" fontId="11" fillId="12" borderId="0" xfId="0" applyFont="1" applyFill="1" applyAlignment="1">
      <alignment vertical="center" wrapText="1"/>
    </xf>
    <xf numFmtId="0" fontId="0" fillId="12" borderId="0" xfId="0" applyFill="1" applyAlignment="1">
      <alignment wrapText="1"/>
    </xf>
    <xf numFmtId="0" fontId="0" fillId="2" borderId="10" xfId="0" applyFill="1" applyBorder="1"/>
    <xf numFmtId="0" fontId="4" fillId="12" borderId="0" xfId="0" applyFont="1" applyFill="1" applyAlignment="1">
      <alignment vertical="center" wrapText="1"/>
    </xf>
    <xf numFmtId="0" fontId="0" fillId="12" borderId="0" xfId="0" applyFill="1"/>
    <xf numFmtId="0" fontId="7" fillId="13" borderId="10" xfId="0" applyFont="1" applyFill="1" applyBorder="1" applyAlignment="1">
      <alignment horizontal="left" vertical="center" wrapText="1"/>
    </xf>
    <xf numFmtId="0" fontId="3" fillId="13" borderId="1" xfId="0" applyFont="1" applyFill="1" applyBorder="1" applyAlignment="1">
      <alignment vertical="center" wrapText="1"/>
    </xf>
    <xf numFmtId="0" fontId="3" fillId="13" borderId="10" xfId="0" applyFont="1" applyFill="1" applyBorder="1" applyAlignment="1">
      <alignment vertical="center" wrapText="1"/>
    </xf>
    <xf numFmtId="0" fontId="11" fillId="13" borderId="0" xfId="0" applyFont="1" applyFill="1" applyAlignment="1">
      <alignment vertical="center" wrapText="1"/>
    </xf>
    <xf numFmtId="0" fontId="3" fillId="13" borderId="11" xfId="0" applyFont="1" applyFill="1" applyBorder="1" applyAlignment="1">
      <alignment vertical="center" wrapText="1"/>
    </xf>
    <xf numFmtId="0" fontId="0" fillId="13" borderId="0" xfId="0" applyFill="1"/>
    <xf numFmtId="0" fontId="3" fillId="15" borderId="1" xfId="0" applyFont="1" applyFill="1" applyBorder="1" applyAlignment="1">
      <alignment vertical="center" wrapText="1"/>
    </xf>
    <xf numFmtId="0" fontId="3" fillId="15" borderId="10" xfId="0" applyFont="1" applyFill="1" applyBorder="1" applyAlignment="1">
      <alignment vertical="center" wrapText="1"/>
    </xf>
    <xf numFmtId="0" fontId="11" fillId="15" borderId="0" xfId="0" applyFont="1" applyFill="1" applyAlignment="1">
      <alignment vertical="center" wrapText="1"/>
    </xf>
    <xf numFmtId="0" fontId="3" fillId="15" borderId="11" xfId="0" applyFont="1" applyFill="1" applyBorder="1" applyAlignment="1">
      <alignment vertical="center" wrapText="1"/>
    </xf>
    <xf numFmtId="0" fontId="7" fillId="10" borderId="10" xfId="0" applyFont="1" applyFill="1" applyBorder="1" applyAlignment="1">
      <alignment horizontal="left" vertical="center" wrapText="1"/>
    </xf>
    <xf numFmtId="0" fontId="3" fillId="10" borderId="1" xfId="0" applyFont="1" applyFill="1" applyBorder="1" applyAlignment="1">
      <alignment vertical="center" wrapText="1"/>
    </xf>
    <xf numFmtId="0" fontId="3" fillId="10" borderId="10" xfId="0" applyFont="1" applyFill="1" applyBorder="1" applyAlignment="1">
      <alignment vertical="center" wrapText="1"/>
    </xf>
    <xf numFmtId="0" fontId="11" fillId="10" borderId="0" xfId="0" applyFont="1" applyFill="1" applyAlignment="1">
      <alignment vertical="center" wrapText="1"/>
    </xf>
    <xf numFmtId="0" fontId="3" fillId="10" borderId="11" xfId="0" applyFont="1" applyFill="1" applyBorder="1" applyAlignment="1">
      <alignment vertical="center" wrapText="1"/>
    </xf>
    <xf numFmtId="0" fontId="0" fillId="10" borderId="0" xfId="0" applyFill="1"/>
    <xf numFmtId="0" fontId="5" fillId="0" borderId="0" xfId="0" applyFont="1"/>
    <xf numFmtId="0" fontId="3" fillId="7" borderId="1" xfId="0" applyFont="1" applyFill="1" applyBorder="1" applyAlignment="1">
      <alignment vertical="center" wrapText="1"/>
    </xf>
    <xf numFmtId="0" fontId="3" fillId="7" borderId="10" xfId="0" applyFont="1" applyFill="1" applyBorder="1" applyAlignment="1">
      <alignment vertical="center" wrapText="1"/>
    </xf>
    <xf numFmtId="0" fontId="11" fillId="7" borderId="0" xfId="0" applyFont="1" applyFill="1" applyAlignment="1">
      <alignment vertical="center" wrapText="1"/>
    </xf>
    <xf numFmtId="0" fontId="3" fillId="7" borderId="11" xfId="0" applyFont="1" applyFill="1" applyBorder="1" applyAlignment="1">
      <alignment vertical="center" wrapText="1"/>
    </xf>
    <xf numFmtId="0" fontId="0" fillId="7" borderId="0" xfId="0" applyFill="1"/>
    <xf numFmtId="0" fontId="5" fillId="0" borderId="0" xfId="0" applyFont="1" applyAlignment="1">
      <alignment horizontal="center" vertical="center"/>
    </xf>
    <xf numFmtId="0" fontId="0" fillId="0" borderId="0" xfId="0" applyAlignment="1">
      <alignment vertical="center"/>
    </xf>
    <xf numFmtId="0" fontId="16" fillId="0" borderId="0" xfId="0" applyFont="1" applyAlignment="1">
      <alignment horizontal="center" vertical="center"/>
    </xf>
    <xf numFmtId="0" fontId="4" fillId="0" borderId="0" xfId="0" applyFont="1" applyAlignment="1">
      <alignment horizontal="center" vertical="center"/>
    </xf>
    <xf numFmtId="9" fontId="18" fillId="0" borderId="0" xfId="3" applyFont="1" applyAlignment="1">
      <alignment horizontal="center" vertical="center"/>
    </xf>
    <xf numFmtId="0" fontId="19" fillId="5" borderId="1" xfId="0" applyFont="1" applyFill="1" applyBorder="1" applyAlignment="1">
      <alignment vertical="center" wrapText="1"/>
    </xf>
    <xf numFmtId="0" fontId="7" fillId="11" borderId="10" xfId="0" applyFont="1" applyFill="1" applyBorder="1" applyAlignment="1">
      <alignment horizontal="left" vertical="center" wrapText="1"/>
    </xf>
    <xf numFmtId="0" fontId="1" fillId="0" borderId="1" xfId="0" applyFont="1" applyBorder="1" applyAlignment="1">
      <alignment horizontal="left" vertical="center" wrapText="1"/>
    </xf>
    <xf numFmtId="0" fontId="1" fillId="12" borderId="1" xfId="0" applyFont="1" applyFill="1" applyBorder="1" applyAlignment="1">
      <alignment horizontal="left" vertical="center" wrapText="1"/>
    </xf>
    <xf numFmtId="43" fontId="15" fillId="12" borderId="1" xfId="2" applyFont="1" applyFill="1" applyBorder="1" applyAlignment="1">
      <alignment horizontal="center" vertical="center"/>
    </xf>
    <xf numFmtId="0" fontId="4" fillId="0" borderId="0" xfId="0" applyFont="1" applyAlignment="1">
      <alignment horizontal="left" vertical="center"/>
    </xf>
    <xf numFmtId="0" fontId="0" fillId="9" borderId="11" xfId="0" applyFill="1" applyBorder="1"/>
    <xf numFmtId="0" fontId="7" fillId="5" borderId="7" xfId="0" applyFont="1" applyFill="1" applyBorder="1" applyAlignment="1">
      <alignment horizontal="left" vertical="center" wrapText="1"/>
    </xf>
    <xf numFmtId="0" fontId="19" fillId="5" borderId="4" xfId="0" applyFont="1" applyFill="1" applyBorder="1" applyAlignment="1">
      <alignment vertical="center" wrapText="1"/>
    </xf>
    <xf numFmtId="0" fontId="4" fillId="0" borderId="1" xfId="0" applyFont="1" applyBorder="1" applyAlignment="1">
      <alignment horizontal="center" vertical="center"/>
    </xf>
    <xf numFmtId="0" fontId="8" fillId="0" borderId="0" xfId="0" applyFont="1" applyAlignment="1">
      <alignment horizontal="center" vertical="center" wrapText="1"/>
    </xf>
    <xf numFmtId="0" fontId="1" fillId="0" borderId="0" xfId="0" applyFont="1" applyAlignment="1">
      <alignment vertical="center" wrapText="1"/>
    </xf>
    <xf numFmtId="0" fontId="18" fillId="0" borderId="2" xfId="0" applyFont="1" applyBorder="1" applyAlignment="1">
      <alignment horizontal="center" vertical="center"/>
    </xf>
    <xf numFmtId="0" fontId="31" fillId="0" borderId="0" xfId="0" applyFont="1" applyAlignment="1">
      <alignment horizontal="center" vertical="center" wrapText="1"/>
    </xf>
    <xf numFmtId="9" fontId="30" fillId="0" borderId="0" xfId="0" applyNumberFormat="1" applyFont="1" applyAlignment="1">
      <alignment horizontal="center" vertical="center"/>
    </xf>
    <xf numFmtId="0" fontId="21" fillId="0" borderId="0" xfId="4" applyAlignment="1">
      <alignment horizontal="center" vertical="center"/>
    </xf>
    <xf numFmtId="0" fontId="32" fillId="0" borderId="0" xfId="0" applyFont="1" applyAlignment="1">
      <alignment horizontal="center" vertical="center" wrapText="1"/>
    </xf>
    <xf numFmtId="43" fontId="33" fillId="0" borderId="0" xfId="2" applyFont="1" applyFill="1" applyBorder="1" applyAlignment="1">
      <alignment horizontal="center" vertical="center"/>
    </xf>
    <xf numFmtId="43" fontId="15" fillId="0" borderId="1" xfId="2" applyFont="1" applyFill="1" applyBorder="1" applyAlignment="1">
      <alignment horizontal="center" vertical="center"/>
    </xf>
    <xf numFmtId="0" fontId="2" fillId="16" borderId="1" xfId="0" applyFont="1" applyFill="1" applyBorder="1" applyAlignment="1">
      <alignment horizontal="center" vertical="center" wrapText="1"/>
    </xf>
    <xf numFmtId="0" fontId="29" fillId="0" borderId="0" xfId="4" applyFont="1" applyAlignment="1" applyProtection="1">
      <alignment horizontal="center" vertical="center" textRotation="90"/>
      <protection locked="0"/>
    </xf>
    <xf numFmtId="0" fontId="7" fillId="5" borderId="7" xfId="0" applyFont="1" applyFill="1" applyBorder="1" applyAlignment="1" applyProtection="1">
      <alignment horizontal="left" vertical="center" wrapText="1"/>
      <protection locked="0"/>
    </xf>
    <xf numFmtId="0" fontId="23" fillId="5" borderId="4" xfId="0" applyFont="1" applyFill="1" applyBorder="1" applyAlignment="1" applyProtection="1">
      <alignment horizontal="center" vertical="center" wrapText="1"/>
      <protection locked="0"/>
    </xf>
    <xf numFmtId="0" fontId="12" fillId="0" borderId="10" xfId="0" applyFont="1" applyBorder="1" applyAlignment="1" applyProtection="1">
      <alignment vertical="center" wrapText="1" shrinkToFit="1"/>
      <protection locked="0"/>
    </xf>
    <xf numFmtId="0" fontId="7" fillId="5" borderId="10" xfId="0" applyFont="1" applyFill="1" applyBorder="1" applyAlignment="1" applyProtection="1">
      <alignment horizontal="left" vertical="center" wrapText="1"/>
      <protection locked="0"/>
    </xf>
    <xf numFmtId="0" fontId="6" fillId="0" borderId="10" xfId="0" applyFont="1" applyBorder="1" applyAlignment="1" applyProtection="1">
      <alignment vertical="center" wrapText="1" shrinkToFit="1"/>
      <protection locked="0"/>
    </xf>
    <xf numFmtId="0" fontId="23" fillId="5" borderId="7" xfId="0" applyFont="1" applyFill="1" applyBorder="1" applyAlignment="1" applyProtection="1">
      <alignment horizontal="center" vertical="center" wrapText="1"/>
      <protection locked="0"/>
    </xf>
    <xf numFmtId="0" fontId="7" fillId="10" borderId="10" xfId="0" applyFont="1" applyFill="1" applyBorder="1" applyAlignment="1" applyProtection="1">
      <alignment horizontal="left" vertical="center" wrapText="1"/>
      <protection locked="0"/>
    </xf>
    <xf numFmtId="0" fontId="26" fillId="10" borderId="10" xfId="1" applyFont="1" applyFill="1" applyBorder="1" applyAlignment="1" applyProtection="1">
      <alignment horizontal="center" vertical="center" wrapText="1"/>
      <protection locked="0"/>
    </xf>
    <xf numFmtId="0" fontId="34" fillId="10" borderId="10" xfId="0" applyFont="1" applyFill="1" applyBorder="1" applyAlignment="1" applyProtection="1">
      <alignment horizontal="left" vertical="center" wrapText="1"/>
      <protection locked="0"/>
    </xf>
    <xf numFmtId="0" fontId="7" fillId="11" borderId="10" xfId="0" applyFont="1" applyFill="1" applyBorder="1" applyAlignment="1" applyProtection="1">
      <alignment horizontal="left" vertical="center" wrapText="1"/>
      <protection locked="0"/>
    </xf>
    <xf numFmtId="0" fontId="26" fillId="7" borderId="10" xfId="0" applyFont="1" applyFill="1" applyBorder="1" applyAlignment="1" applyProtection="1">
      <alignment horizontal="center" vertical="center" wrapText="1"/>
      <protection locked="0"/>
    </xf>
    <xf numFmtId="0" fontId="7" fillId="13" borderId="10" xfId="0" applyFont="1" applyFill="1" applyBorder="1" applyAlignment="1" applyProtection="1">
      <alignment horizontal="left" vertical="center" wrapText="1"/>
      <protection locked="0"/>
    </xf>
    <xf numFmtId="0" fontId="26" fillId="13" borderId="10" xfId="0" applyFont="1" applyFill="1" applyBorder="1" applyAlignment="1" applyProtection="1">
      <alignment horizontal="center" vertical="center" wrapText="1"/>
      <protection locked="0"/>
    </xf>
    <xf numFmtId="0" fontId="7" fillId="13" borderId="10" xfId="0" applyFont="1" applyFill="1" applyBorder="1" applyAlignment="1" applyProtection="1">
      <alignment vertical="center" wrapText="1"/>
      <protection locked="0"/>
    </xf>
    <xf numFmtId="0" fontId="0" fillId="4" borderId="0" xfId="0" applyFill="1" applyAlignment="1" applyProtection="1">
      <alignment vertical="center" textRotation="90" wrapText="1"/>
      <protection locked="0"/>
    </xf>
    <xf numFmtId="0" fontId="0" fillId="0" borderId="0" xfId="0" applyProtection="1">
      <protection locked="0"/>
    </xf>
    <xf numFmtId="0" fontId="24" fillId="0" borderId="10" xfId="0" applyFont="1" applyBorder="1" applyAlignment="1" applyProtection="1">
      <alignment horizontal="center" vertical="center" wrapText="1" shrinkToFit="1"/>
      <protection locked="0"/>
    </xf>
    <xf numFmtId="0" fontId="23" fillId="5" borderId="1" xfId="0" applyFont="1" applyFill="1" applyBorder="1" applyAlignment="1" applyProtection="1">
      <alignment horizontal="center" vertical="center" wrapText="1"/>
      <protection locked="0"/>
    </xf>
    <xf numFmtId="0" fontId="25" fillId="0" borderId="10" xfId="0" applyFont="1" applyBorder="1" applyAlignment="1" applyProtection="1">
      <alignment horizontal="center" vertical="center" wrapText="1" shrinkToFit="1"/>
      <protection locked="0"/>
    </xf>
    <xf numFmtId="0" fontId="26" fillId="5" borderId="10" xfId="0" applyFont="1" applyFill="1" applyBorder="1" applyAlignment="1" applyProtection="1">
      <alignment horizontal="center" vertical="center" wrapText="1"/>
      <protection locked="0"/>
    </xf>
    <xf numFmtId="0" fontId="26" fillId="10" borderId="10" xfId="1" applyFont="1" applyFill="1" applyBorder="1" applyAlignment="1" applyProtection="1">
      <alignment horizontal="center" vertical="center" wrapText="1" shrinkToFit="1"/>
      <protection locked="0"/>
    </xf>
    <xf numFmtId="0" fontId="4" fillId="12" borderId="0" xfId="0" applyFont="1" applyFill="1" applyAlignment="1" applyProtection="1">
      <alignment vertical="center" wrapText="1"/>
      <protection locked="0"/>
    </xf>
    <xf numFmtId="0" fontId="1" fillId="9" borderId="1" xfId="0" applyFont="1" applyFill="1" applyBorder="1" applyAlignment="1" applyProtection="1">
      <alignment vertical="center"/>
      <protection locked="0"/>
    </xf>
    <xf numFmtId="0" fontId="1" fillId="5" borderId="1" xfId="0" applyFont="1" applyFill="1" applyBorder="1" applyAlignment="1" applyProtection="1">
      <alignment vertical="center"/>
      <protection locked="0"/>
    </xf>
    <xf numFmtId="0" fontId="1" fillId="7" borderId="1" xfId="0" applyFont="1" applyFill="1" applyBorder="1" applyAlignment="1" applyProtection="1">
      <alignment vertical="center"/>
      <protection locked="0"/>
    </xf>
    <xf numFmtId="0" fontId="1" fillId="6" borderId="1" xfId="0" applyFont="1" applyFill="1" applyBorder="1" applyAlignment="1" applyProtection="1">
      <alignment vertical="center"/>
      <protection locked="0"/>
    </xf>
    <xf numFmtId="0" fontId="1" fillId="6" borderId="10" xfId="0" applyFont="1" applyFill="1" applyBorder="1" applyAlignment="1" applyProtection="1">
      <alignment vertical="center"/>
      <protection locked="0"/>
    </xf>
    <xf numFmtId="0" fontId="11" fillId="12" borderId="0" xfId="0" applyFont="1" applyFill="1" applyAlignment="1" applyProtection="1">
      <alignment vertical="center" wrapText="1"/>
      <protection locked="0"/>
    </xf>
    <xf numFmtId="0" fontId="0" fillId="3" borderId="11" xfId="0" applyFill="1" applyBorder="1" applyAlignment="1" applyProtection="1">
      <alignment vertical="center"/>
      <protection locked="0"/>
    </xf>
    <xf numFmtId="0" fontId="0" fillId="3" borderId="1" xfId="0" applyFill="1" applyBorder="1" applyAlignment="1" applyProtection="1">
      <alignment vertical="center"/>
      <protection locked="0"/>
    </xf>
    <xf numFmtId="0" fontId="0" fillId="2" borderId="1" xfId="0" applyFill="1" applyBorder="1" applyProtection="1">
      <protection locked="0"/>
    </xf>
    <xf numFmtId="0" fontId="0" fillId="2" borderId="10" xfId="0" applyFill="1" applyBorder="1" applyProtection="1">
      <protection locked="0"/>
    </xf>
    <xf numFmtId="0" fontId="0" fillId="9" borderId="1" xfId="0" applyFill="1" applyBorder="1" applyProtection="1">
      <protection locked="0"/>
    </xf>
    <xf numFmtId="0" fontId="0" fillId="5" borderId="1" xfId="0" applyFill="1" applyBorder="1" applyProtection="1">
      <protection locked="0"/>
    </xf>
    <xf numFmtId="0" fontId="0" fillId="7" borderId="1" xfId="0" applyFill="1" applyBorder="1" applyProtection="1">
      <protection locked="0"/>
    </xf>
    <xf numFmtId="0" fontId="0" fillId="6" borderId="1" xfId="0" applyFill="1" applyBorder="1" applyProtection="1">
      <protection locked="0"/>
    </xf>
    <xf numFmtId="0" fontId="0" fillId="6" borderId="10" xfId="0" applyFill="1" applyBorder="1" applyProtection="1">
      <protection locked="0"/>
    </xf>
    <xf numFmtId="0" fontId="0" fillId="9" borderId="11" xfId="0" applyFill="1" applyBorder="1" applyProtection="1">
      <protection locked="0"/>
    </xf>
    <xf numFmtId="0" fontId="0" fillId="12" borderId="0" xfId="0" applyFill="1" applyProtection="1">
      <protection locked="0"/>
    </xf>
    <xf numFmtId="0" fontId="1" fillId="4" borderId="11" xfId="0"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0" fontId="1" fillId="4" borderId="10" xfId="0" applyFont="1" applyFill="1" applyBorder="1" applyAlignment="1" applyProtection="1">
      <alignment horizontal="center"/>
      <protection locked="0"/>
    </xf>
    <xf numFmtId="0" fontId="3" fillId="5" borderId="1" xfId="0" applyFont="1" applyFill="1" applyBorder="1" applyAlignment="1" applyProtection="1">
      <alignment vertical="center" wrapText="1"/>
      <protection locked="0"/>
    </xf>
    <xf numFmtId="0" fontId="3" fillId="5" borderId="10" xfId="0" applyFont="1" applyFill="1" applyBorder="1" applyAlignment="1" applyProtection="1">
      <alignment vertical="center" wrapText="1"/>
      <protection locked="0"/>
    </xf>
    <xf numFmtId="0" fontId="3" fillId="5" borderId="11" xfId="0" applyFont="1" applyFill="1" applyBorder="1" applyAlignment="1" applyProtection="1">
      <alignment vertical="center" wrapText="1"/>
      <protection locked="0"/>
    </xf>
    <xf numFmtId="0" fontId="0" fillId="4" borderId="1" xfId="0" applyFill="1" applyBorder="1" applyAlignment="1" applyProtection="1">
      <alignment horizontal="center" vertical="center" wrapText="1"/>
      <protection locked="0"/>
    </xf>
    <xf numFmtId="0" fontId="0" fillId="4" borderId="10" xfId="0" applyFill="1" applyBorder="1" applyAlignment="1" applyProtection="1">
      <alignment horizontal="center" vertical="center" wrapText="1"/>
      <protection locked="0"/>
    </xf>
    <xf numFmtId="0" fontId="0" fillId="4" borderId="11"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3" fillId="10" borderId="1" xfId="0" applyFont="1" applyFill="1" applyBorder="1" applyAlignment="1" applyProtection="1">
      <alignment vertical="center" wrapText="1"/>
      <protection locked="0"/>
    </xf>
    <xf numFmtId="0" fontId="3" fillId="10" borderId="10" xfId="0" applyFont="1" applyFill="1" applyBorder="1" applyAlignment="1" applyProtection="1">
      <alignment vertical="center" wrapText="1"/>
      <protection locked="0"/>
    </xf>
    <xf numFmtId="0" fontId="11" fillId="10" borderId="0" xfId="0" applyFont="1" applyFill="1" applyAlignment="1" applyProtection="1">
      <alignment vertical="center" wrapText="1"/>
      <protection locked="0"/>
    </xf>
    <xf numFmtId="0" fontId="3" fillId="10" borderId="11" xfId="0" applyFont="1" applyFill="1" applyBorder="1" applyAlignment="1" applyProtection="1">
      <alignment vertical="center" wrapText="1"/>
      <protection locked="0"/>
    </xf>
    <xf numFmtId="0" fontId="0" fillId="10" borderId="0" xfId="0" applyFill="1" applyProtection="1">
      <protection locked="0"/>
    </xf>
    <xf numFmtId="0" fontId="3" fillId="7" borderId="1" xfId="0" applyFont="1" applyFill="1" applyBorder="1" applyAlignment="1" applyProtection="1">
      <alignment vertical="center" wrapText="1"/>
      <protection locked="0"/>
    </xf>
    <xf numFmtId="0" fontId="3" fillId="7" borderId="10" xfId="0" applyFont="1" applyFill="1" applyBorder="1" applyAlignment="1" applyProtection="1">
      <alignment vertical="center" wrapText="1"/>
      <protection locked="0"/>
    </xf>
    <xf numFmtId="0" fontId="11" fillId="7" borderId="0" xfId="0" applyFont="1" applyFill="1" applyAlignment="1" applyProtection="1">
      <alignment vertical="center" wrapText="1"/>
      <protection locked="0"/>
    </xf>
    <xf numFmtId="0" fontId="3" fillId="7" borderId="11" xfId="0" applyFont="1" applyFill="1" applyBorder="1" applyAlignment="1" applyProtection="1">
      <alignment vertical="center" wrapText="1"/>
      <protection locked="0"/>
    </xf>
    <xf numFmtId="0" fontId="0" fillId="7" borderId="0" xfId="0" applyFill="1" applyProtection="1">
      <protection locked="0"/>
    </xf>
    <xf numFmtId="0" fontId="3" fillId="15" borderId="1" xfId="0" applyFont="1" applyFill="1" applyBorder="1" applyAlignment="1" applyProtection="1">
      <alignment vertical="center" wrapText="1"/>
      <protection locked="0"/>
    </xf>
    <xf numFmtId="0" fontId="3" fillId="15" borderId="10" xfId="0" applyFont="1" applyFill="1" applyBorder="1" applyAlignment="1" applyProtection="1">
      <alignment vertical="center" wrapText="1"/>
      <protection locked="0"/>
    </xf>
    <xf numFmtId="0" fontId="11" fillId="15" borderId="0" xfId="0" applyFont="1" applyFill="1" applyAlignment="1" applyProtection="1">
      <alignment vertical="center" wrapText="1"/>
      <protection locked="0"/>
    </xf>
    <xf numFmtId="0" fontId="3" fillId="15" borderId="11" xfId="0" applyFont="1" applyFill="1" applyBorder="1" applyAlignment="1" applyProtection="1">
      <alignment vertical="center" wrapText="1"/>
      <protection locked="0"/>
    </xf>
    <xf numFmtId="0" fontId="0" fillId="12" borderId="0" xfId="0" applyFill="1" applyAlignment="1" applyProtection="1">
      <alignment wrapText="1"/>
      <protection locked="0"/>
    </xf>
    <xf numFmtId="0" fontId="3" fillId="13" borderId="1" xfId="0" applyFont="1" applyFill="1" applyBorder="1" applyAlignment="1" applyProtection="1">
      <alignment vertical="center" wrapText="1"/>
      <protection locked="0"/>
    </xf>
    <xf numFmtId="0" fontId="3" fillId="13" borderId="10" xfId="0" applyFont="1" applyFill="1" applyBorder="1" applyAlignment="1" applyProtection="1">
      <alignment vertical="center" wrapText="1"/>
      <protection locked="0"/>
    </xf>
    <xf numFmtId="0" fontId="11" fillId="13" borderId="0" xfId="0" applyFont="1" applyFill="1" applyAlignment="1" applyProtection="1">
      <alignment vertical="center" wrapText="1"/>
      <protection locked="0"/>
    </xf>
    <xf numFmtId="0" fontId="3" fillId="13" borderId="11" xfId="0" applyFont="1" applyFill="1" applyBorder="1" applyAlignment="1" applyProtection="1">
      <alignment vertical="center" wrapText="1"/>
      <protection locked="0"/>
    </xf>
    <xf numFmtId="0" fontId="0" fillId="13" borderId="0" xfId="0" applyFill="1" applyProtection="1">
      <protection locked="0"/>
    </xf>
    <xf numFmtId="0" fontId="7" fillId="7" borderId="10" xfId="0" applyFont="1" applyFill="1" applyBorder="1" applyAlignment="1" applyProtection="1">
      <alignment horizontal="left" vertical="center" wrapText="1"/>
      <protection locked="0"/>
    </xf>
    <xf numFmtId="0" fontId="0" fillId="5" borderId="0" xfId="0" applyFill="1"/>
    <xf numFmtId="0" fontId="0" fillId="5" borderId="0" xfId="0" applyFill="1" applyAlignment="1">
      <alignment horizontal="center" vertical="center" wrapText="1"/>
    </xf>
    <xf numFmtId="0" fontId="0" fillId="5" borderId="0" xfId="0" applyFill="1" applyAlignment="1">
      <alignment vertical="center"/>
    </xf>
    <xf numFmtId="0" fontId="0" fillId="5" borderId="0" xfId="0" applyFill="1" applyAlignment="1">
      <alignment horizontal="centerContinuous" vertical="center"/>
    </xf>
    <xf numFmtId="0" fontId="0" fillId="5" borderId="0" xfId="0" applyFill="1" applyAlignment="1">
      <alignment horizontal="center" vertical="center"/>
    </xf>
    <xf numFmtId="0" fontId="1" fillId="4" borderId="1" xfId="0" applyFont="1" applyFill="1" applyBorder="1" applyAlignment="1">
      <alignment horizontal="center" vertical="center" wrapText="1"/>
    </xf>
    <xf numFmtId="0" fontId="21" fillId="4" borderId="1" xfId="4" applyFill="1" applyBorder="1" applyAlignment="1" applyProtection="1">
      <alignment horizontal="center" vertical="center"/>
      <protection locked="0"/>
    </xf>
    <xf numFmtId="0" fontId="0" fillId="4" borderId="18" xfId="0" applyFill="1" applyBorder="1" applyAlignment="1" applyProtection="1">
      <alignment horizontal="centerContinuous" vertical="center" wrapText="1"/>
      <protection locked="0"/>
    </xf>
    <xf numFmtId="0" fontId="0" fillId="4" borderId="17" xfId="0" applyFill="1" applyBorder="1" applyAlignment="1" applyProtection="1">
      <alignment horizontal="centerContinuous" vertical="center" wrapText="1"/>
      <protection locked="0"/>
    </xf>
    <xf numFmtId="0" fontId="0" fillId="4" borderId="20"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1" fillId="4" borderId="13" xfId="0" applyFont="1" applyFill="1" applyBorder="1" applyAlignment="1">
      <alignment horizontal="center" vertical="center"/>
    </xf>
    <xf numFmtId="0" fontId="21" fillId="4" borderId="25" xfId="4" applyFill="1" applyBorder="1" applyAlignment="1" applyProtection="1">
      <alignment horizontal="center" vertical="center"/>
      <protection locked="0"/>
    </xf>
    <xf numFmtId="0" fontId="1" fillId="4" borderId="24" xfId="0" applyFont="1" applyFill="1" applyBorder="1" applyAlignment="1" applyProtection="1">
      <alignment horizontal="center" vertical="center"/>
      <protection locked="0"/>
    </xf>
    <xf numFmtId="0" fontId="15" fillId="0" borderId="0" xfId="0" applyFont="1" applyAlignment="1">
      <alignment vertical="center"/>
    </xf>
    <xf numFmtId="0" fontId="8" fillId="12" borderId="0" xfId="0" applyFont="1" applyFill="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4" borderId="1" xfId="0" applyFont="1" applyFill="1" applyBorder="1" applyAlignment="1" applyProtection="1">
      <alignment vertical="center"/>
      <protection locked="0"/>
    </xf>
    <xf numFmtId="0" fontId="35" fillId="4" borderId="1" xfId="0" applyFont="1" applyFill="1" applyBorder="1" applyAlignment="1" applyProtection="1">
      <alignment vertical="center"/>
      <protection locked="0"/>
    </xf>
    <xf numFmtId="0" fontId="35" fillId="4" borderId="16" xfId="0" applyFont="1" applyFill="1" applyBorder="1" applyAlignment="1">
      <alignment horizontal="center" vertical="center" wrapText="1"/>
    </xf>
    <xf numFmtId="0" fontId="35" fillId="4" borderId="0" xfId="0" applyFont="1" applyFill="1" applyAlignment="1">
      <alignment horizontal="center" vertical="center" wrapText="1"/>
    </xf>
    <xf numFmtId="0" fontId="35" fillId="4" borderId="15"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35" fillId="4" borderId="22" xfId="0" applyFont="1" applyFill="1" applyBorder="1" applyAlignment="1">
      <alignment horizontal="center" vertical="center" wrapText="1"/>
    </xf>
    <xf numFmtId="0" fontId="35" fillId="4" borderId="28" xfId="0" applyFont="1" applyFill="1" applyBorder="1" applyAlignment="1">
      <alignment horizontal="center" vertical="center" wrapText="1"/>
    </xf>
    <xf numFmtId="0" fontId="0" fillId="4" borderId="16" xfId="0" applyFill="1" applyBorder="1" applyAlignment="1">
      <alignment horizontal="center" vertical="center"/>
    </xf>
    <xf numFmtId="0" fontId="0" fillId="4" borderId="0" xfId="0" applyFill="1" applyAlignment="1">
      <alignment horizontal="center" vertical="center"/>
    </xf>
    <xf numFmtId="0" fontId="0" fillId="4" borderId="15" xfId="0" applyFill="1" applyBorder="1" applyAlignment="1">
      <alignment horizontal="center" vertical="center"/>
    </xf>
    <xf numFmtId="0" fontId="0" fillId="4" borderId="18"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18" fillId="4" borderId="33" xfId="0" applyFont="1" applyFill="1" applyBorder="1" applyAlignment="1">
      <alignment horizontal="center" vertical="center"/>
    </xf>
    <xf numFmtId="0" fontId="18" fillId="4" borderId="34" xfId="0" applyFont="1" applyFill="1" applyBorder="1" applyAlignment="1">
      <alignment horizontal="center" vertical="center"/>
    </xf>
    <xf numFmtId="0" fontId="0" fillId="4" borderId="21" xfId="0" applyFill="1" applyBorder="1" applyAlignment="1">
      <alignment horizontal="center" vertical="center" wrapText="1"/>
    </xf>
    <xf numFmtId="0" fontId="0" fillId="4" borderId="32" xfId="0" applyFill="1" applyBorder="1" applyAlignment="1">
      <alignment horizontal="center" vertical="center" wrapText="1"/>
    </xf>
    <xf numFmtId="0" fontId="0" fillId="4" borderId="26" xfId="0" applyFill="1" applyBorder="1" applyAlignment="1">
      <alignment horizontal="center" vertical="center" wrapText="1"/>
    </xf>
    <xf numFmtId="0" fontId="21" fillId="4" borderId="16" xfId="4" applyFill="1" applyBorder="1" applyAlignment="1" applyProtection="1">
      <alignment horizontal="center" vertical="center"/>
      <protection locked="0"/>
    </xf>
    <xf numFmtId="0" fontId="21" fillId="4" borderId="0" xfId="4" applyFill="1" applyBorder="1" applyAlignment="1" applyProtection="1">
      <alignment horizontal="center" vertical="center"/>
      <protection locked="0"/>
    </xf>
    <xf numFmtId="0" fontId="21" fillId="4" borderId="15" xfId="4" applyFill="1" applyBorder="1" applyAlignment="1" applyProtection="1">
      <alignment horizontal="center" vertical="center"/>
      <protection locked="0"/>
    </xf>
    <xf numFmtId="0" fontId="35" fillId="4" borderId="21" xfId="0" applyFont="1" applyFill="1" applyBorder="1" applyAlignment="1">
      <alignment horizontal="center" vertical="center"/>
    </xf>
    <xf numFmtId="0" fontId="35" fillId="4" borderId="32" xfId="0" applyFont="1" applyFill="1" applyBorder="1" applyAlignment="1">
      <alignment horizontal="center" vertical="center"/>
    </xf>
    <xf numFmtId="0" fontId="35" fillId="4" borderId="26" xfId="0" applyFont="1" applyFill="1" applyBorder="1" applyAlignment="1">
      <alignment horizontal="center" vertical="center"/>
    </xf>
    <xf numFmtId="0" fontId="35" fillId="4" borderId="16" xfId="0" applyFont="1" applyFill="1" applyBorder="1" applyAlignment="1">
      <alignment horizontal="center" vertical="center"/>
    </xf>
    <xf numFmtId="0" fontId="35" fillId="4" borderId="0" xfId="0" applyFont="1" applyFill="1" applyAlignment="1">
      <alignment horizontal="center" vertical="center"/>
    </xf>
    <xf numFmtId="0" fontId="35" fillId="4" borderId="15" xfId="0" applyFont="1" applyFill="1" applyBorder="1" applyAlignment="1">
      <alignment horizontal="center" vertical="center"/>
    </xf>
    <xf numFmtId="0" fontId="21" fillId="4" borderId="27" xfId="4" applyFill="1" applyBorder="1" applyAlignment="1" applyProtection="1">
      <alignment horizontal="center" vertical="center"/>
      <protection locked="0"/>
    </xf>
    <xf numFmtId="0" fontId="21" fillId="4" borderId="22" xfId="4" applyFill="1" applyBorder="1" applyAlignment="1" applyProtection="1">
      <alignment horizontal="center" vertical="center"/>
      <protection locked="0"/>
    </xf>
    <xf numFmtId="0" fontId="21" fillId="4" borderId="28" xfId="4" applyFill="1" applyBorder="1" applyAlignment="1" applyProtection="1">
      <alignment horizontal="center" vertical="center"/>
      <protection locked="0"/>
    </xf>
    <xf numFmtId="0" fontId="0" fillId="7" borderId="1" xfId="0" applyFill="1" applyBorder="1" applyAlignment="1">
      <alignment horizontal="center" vertical="center"/>
    </xf>
    <xf numFmtId="0" fontId="0" fillId="6" borderId="1" xfId="0" applyFill="1" applyBorder="1" applyAlignment="1">
      <alignment horizontal="center" vertical="center"/>
    </xf>
    <xf numFmtId="0" fontId="0" fillId="6" borderId="10" xfId="0" applyFill="1" applyBorder="1" applyAlignment="1">
      <alignment horizontal="center" vertical="center"/>
    </xf>
    <xf numFmtId="0" fontId="0" fillId="3" borderId="11" xfId="0" applyFill="1" applyBorder="1" applyAlignment="1">
      <alignment horizontal="center" vertical="center"/>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0" fillId="2" borderId="10" xfId="0" applyFill="1" applyBorder="1" applyAlignment="1">
      <alignment horizontal="center" vertical="center"/>
    </xf>
    <xf numFmtId="0" fontId="0" fillId="9" borderId="1" xfId="0" applyFill="1" applyBorder="1" applyAlignment="1">
      <alignment horizontal="center" vertical="center"/>
    </xf>
    <xf numFmtId="0" fontId="1" fillId="5" borderId="1" xfId="0" applyFont="1" applyFill="1" applyBorder="1" applyAlignment="1">
      <alignment horizontal="center" vertical="center"/>
    </xf>
    <xf numFmtId="0" fontId="0" fillId="13" borderId="1" xfId="0" applyFill="1" applyBorder="1" applyAlignment="1">
      <alignment horizontal="center" vertical="center" textRotation="90" wrapText="1"/>
    </xf>
    <xf numFmtId="0" fontId="0" fillId="9" borderId="11" xfId="0" applyFill="1" applyBorder="1" applyAlignment="1">
      <alignment horizontal="center" vertical="center"/>
    </xf>
    <xf numFmtId="0" fontId="0" fillId="11" borderId="2" xfId="0" applyFill="1" applyBorder="1" applyAlignment="1">
      <alignment horizontal="center" vertical="center" textRotation="90" wrapText="1"/>
    </xf>
    <xf numFmtId="0" fontId="0" fillId="11" borderId="3" xfId="0" applyFill="1" applyBorder="1" applyAlignment="1">
      <alignment horizontal="center" vertical="center" textRotation="90" wrapText="1"/>
    </xf>
    <xf numFmtId="0" fontId="0" fillId="11" borderId="4" xfId="0" applyFill="1" applyBorder="1" applyAlignment="1">
      <alignment horizontal="center" vertical="center" textRotation="90" wrapText="1"/>
    </xf>
    <xf numFmtId="0" fontId="10" fillId="14" borderId="23" xfId="0" applyFont="1" applyFill="1" applyBorder="1" applyAlignment="1">
      <alignment horizontal="center" vertical="center" wrapText="1"/>
    </xf>
    <xf numFmtId="0" fontId="10" fillId="14" borderId="14" xfId="0" applyFont="1" applyFill="1" applyBorder="1" applyAlignment="1">
      <alignment horizontal="center" vertical="center" wrapText="1"/>
    </xf>
    <xf numFmtId="0" fontId="10" fillId="14" borderId="24" xfId="0" applyFont="1" applyFill="1" applyBorder="1" applyAlignment="1">
      <alignment horizontal="center" vertical="center" wrapText="1"/>
    </xf>
    <xf numFmtId="0" fontId="13" fillId="4" borderId="21" xfId="0" applyFont="1" applyFill="1" applyBorder="1" applyAlignment="1">
      <alignment horizontal="center" vertical="center" textRotation="90" wrapText="1"/>
    </xf>
    <xf numFmtId="0" fontId="13" fillId="4" borderId="16" xfId="0" applyFont="1" applyFill="1" applyBorder="1" applyAlignment="1">
      <alignment horizontal="center" vertical="center" textRotation="90" wrapText="1"/>
    </xf>
    <xf numFmtId="0" fontId="13" fillId="4" borderId="14" xfId="0" applyFont="1" applyFill="1" applyBorder="1" applyAlignment="1">
      <alignment horizontal="center" vertical="center" textRotation="90" wrapText="1"/>
    </xf>
    <xf numFmtId="0" fontId="10" fillId="14" borderId="26" xfId="0" applyFont="1" applyFill="1" applyBorder="1" applyAlignment="1">
      <alignment horizontal="center" vertical="center" wrapText="1"/>
    </xf>
    <xf numFmtId="0" fontId="10" fillId="14" borderId="15" xfId="0" applyFont="1" applyFill="1" applyBorder="1" applyAlignment="1">
      <alignment horizontal="center" vertical="center" wrapText="1"/>
    </xf>
    <xf numFmtId="0" fontId="10" fillId="14" borderId="28" xfId="0" applyFont="1" applyFill="1" applyBorder="1" applyAlignment="1">
      <alignment horizontal="center" vertical="center" wrapText="1"/>
    </xf>
    <xf numFmtId="0" fontId="6" fillId="5" borderId="2" xfId="0" applyFont="1" applyFill="1" applyBorder="1" applyAlignment="1">
      <alignment horizontal="center" vertical="center" textRotation="90" wrapText="1"/>
    </xf>
    <xf numFmtId="0" fontId="6" fillId="5" borderId="3" xfId="0" applyFont="1" applyFill="1" applyBorder="1" applyAlignment="1">
      <alignment horizontal="center" vertical="center" textRotation="90" wrapText="1"/>
    </xf>
    <xf numFmtId="0" fontId="6" fillId="5" borderId="4" xfId="0" applyFont="1" applyFill="1" applyBorder="1" applyAlignment="1">
      <alignment horizontal="center" vertical="center" textRotation="90" wrapText="1"/>
    </xf>
    <xf numFmtId="0" fontId="6" fillId="10" borderId="2" xfId="0" applyFont="1" applyFill="1" applyBorder="1" applyAlignment="1">
      <alignment horizontal="center" vertical="center" textRotation="90" wrapText="1"/>
    </xf>
    <xf numFmtId="0" fontId="6" fillId="10" borderId="3" xfId="0" applyFont="1" applyFill="1" applyBorder="1" applyAlignment="1">
      <alignment horizontal="center" vertical="center" textRotation="90" wrapText="1"/>
    </xf>
    <xf numFmtId="0" fontId="6" fillId="10" borderId="4" xfId="0" applyFont="1" applyFill="1" applyBorder="1" applyAlignment="1">
      <alignment horizontal="center" vertical="center" textRotation="90" wrapText="1"/>
    </xf>
    <xf numFmtId="0" fontId="11" fillId="0" borderId="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0" xfId="0" applyFont="1" applyAlignment="1">
      <alignment horizontal="center" vertical="center" wrapText="1"/>
    </xf>
    <xf numFmtId="0" fontId="17" fillId="0" borderId="1" xfId="0" applyFont="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0" fontId="2" fillId="0" borderId="22" xfId="0" applyFont="1" applyBorder="1" applyAlignment="1">
      <alignment horizontal="left" vertical="center"/>
    </xf>
    <xf numFmtId="0" fontId="2" fillId="0" borderId="29" xfId="0" applyFont="1" applyBorder="1" applyAlignment="1">
      <alignment horizontal="left" vertical="center"/>
    </xf>
    <xf numFmtId="0" fontId="10" fillId="14" borderId="21" xfId="0" applyFont="1" applyFill="1" applyBorder="1" applyAlignment="1">
      <alignment horizontal="center" vertical="center" wrapText="1"/>
    </xf>
    <xf numFmtId="0" fontId="10" fillId="14" borderId="16" xfId="0" applyFont="1" applyFill="1" applyBorder="1" applyAlignment="1">
      <alignment horizontal="center" vertical="center" wrapText="1"/>
    </xf>
    <xf numFmtId="0" fontId="10" fillId="14" borderId="27" xfId="0" applyFont="1" applyFill="1" applyBorder="1" applyAlignment="1">
      <alignment horizontal="center" vertical="center" wrapText="1"/>
    </xf>
    <xf numFmtId="0" fontId="9" fillId="0" borderId="1" xfId="0" applyFont="1" applyBorder="1" applyAlignment="1">
      <alignment horizontal="center" vertical="center" wrapText="1"/>
    </xf>
    <xf numFmtId="0" fontId="31" fillId="16" borderId="0" xfId="0" applyFont="1" applyFill="1" applyAlignment="1">
      <alignment horizontal="center" vertical="center" wrapText="1"/>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1" xfId="0" applyFont="1" applyBorder="1" applyAlignment="1">
      <alignment horizontal="center" vertical="center" wrapText="1"/>
    </xf>
    <xf numFmtId="0" fontId="2" fillId="16" borderId="10" xfId="0" applyFont="1" applyFill="1" applyBorder="1" applyAlignment="1">
      <alignment horizontal="center" vertical="center" wrapText="1"/>
    </xf>
    <xf numFmtId="0" fontId="2" fillId="16" borderId="11" xfId="0" applyFont="1" applyFill="1" applyBorder="1" applyAlignment="1">
      <alignment horizontal="center" vertical="center" wrapText="1"/>
    </xf>
    <xf numFmtId="0" fontId="34" fillId="14" borderId="31" xfId="0" applyFont="1" applyFill="1" applyBorder="1" applyAlignment="1" applyProtection="1">
      <alignment horizontal="center" vertical="center" wrapText="1"/>
      <protection locked="0"/>
    </xf>
    <xf numFmtId="0" fontId="34" fillId="14" borderId="14" xfId="0" applyFont="1" applyFill="1" applyBorder="1" applyAlignment="1" applyProtection="1">
      <alignment horizontal="center" vertical="center" wrapText="1"/>
      <protection locked="0"/>
    </xf>
    <xf numFmtId="0" fontId="34" fillId="14" borderId="24" xfId="0" applyFont="1" applyFill="1" applyBorder="1" applyAlignment="1" applyProtection="1">
      <alignment horizontal="center" vertical="center" wrapText="1"/>
      <protection locked="0"/>
    </xf>
    <xf numFmtId="0" fontId="4" fillId="0" borderId="10"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11" fillId="0" borderId="5"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22" fillId="0" borderId="1" xfId="0" applyFont="1" applyBorder="1" applyAlignment="1">
      <alignment horizontal="center" vertical="center" wrapText="1"/>
    </xf>
    <xf numFmtId="0" fontId="0" fillId="3"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6" fillId="5" borderId="2" xfId="0" applyFont="1" applyFill="1" applyBorder="1" applyAlignment="1" applyProtection="1">
      <alignment horizontal="center" vertical="center" textRotation="90" wrapText="1"/>
      <protection locked="0"/>
    </xf>
    <xf numFmtId="0" fontId="6" fillId="5" borderId="3" xfId="0" applyFont="1" applyFill="1" applyBorder="1" applyAlignment="1" applyProtection="1">
      <alignment horizontal="center" vertical="center" textRotation="90" wrapText="1"/>
      <protection locked="0"/>
    </xf>
    <xf numFmtId="0" fontId="6" fillId="5" borderId="4" xfId="0" applyFont="1" applyFill="1" applyBorder="1" applyAlignment="1" applyProtection="1">
      <alignment horizontal="center" vertical="center" textRotation="90" wrapText="1"/>
      <protection locked="0"/>
    </xf>
    <xf numFmtId="0" fontId="6" fillId="10" borderId="2" xfId="0" applyFont="1" applyFill="1" applyBorder="1" applyAlignment="1" applyProtection="1">
      <alignment horizontal="center" vertical="center" textRotation="90" wrapText="1"/>
      <protection locked="0"/>
    </xf>
    <xf numFmtId="0" fontId="6" fillId="10" borderId="3" xfId="0" applyFont="1" applyFill="1" applyBorder="1" applyAlignment="1" applyProtection="1">
      <alignment horizontal="center" vertical="center" textRotation="90" wrapText="1"/>
      <protection locked="0"/>
    </xf>
    <xf numFmtId="0" fontId="6" fillId="10" borderId="4" xfId="0" applyFont="1" applyFill="1" applyBorder="1" applyAlignment="1" applyProtection="1">
      <alignment horizontal="center" vertical="center" textRotation="90" wrapText="1"/>
      <protection locked="0"/>
    </xf>
    <xf numFmtId="0" fontId="0" fillId="3" borderId="11" xfId="0" applyFill="1" applyBorder="1" applyAlignment="1" applyProtection="1">
      <alignment horizontal="center" vertical="center"/>
      <protection locked="0"/>
    </xf>
    <xf numFmtId="0" fontId="0" fillId="9" borderId="1" xfId="0" applyFill="1" applyBorder="1" applyAlignment="1" applyProtection="1">
      <alignment horizontal="center" vertical="center"/>
      <protection locked="0"/>
    </xf>
    <xf numFmtId="0" fontId="1" fillId="5" borderId="1" xfId="0" applyFon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0" fillId="6" borderId="10" xfId="0" applyFill="1" applyBorder="1" applyAlignment="1" applyProtection="1">
      <alignment horizontal="center" vertical="center"/>
      <protection locked="0"/>
    </xf>
    <xf numFmtId="0" fontId="0" fillId="11" borderId="2" xfId="0" applyFill="1" applyBorder="1" applyAlignment="1" applyProtection="1">
      <alignment horizontal="center" vertical="center" textRotation="90" wrapText="1"/>
      <protection locked="0"/>
    </xf>
    <xf numFmtId="0" fontId="0" fillId="11" borderId="3" xfId="0" applyFill="1" applyBorder="1" applyAlignment="1" applyProtection="1">
      <alignment horizontal="center" vertical="center" textRotation="90" wrapText="1"/>
      <protection locked="0"/>
    </xf>
    <xf numFmtId="0" fontId="0" fillId="11" borderId="4" xfId="0" applyFill="1" applyBorder="1" applyAlignment="1" applyProtection="1">
      <alignment horizontal="center" vertical="center" textRotation="90" wrapText="1"/>
      <protection locked="0"/>
    </xf>
    <xf numFmtId="0" fontId="0" fillId="13" borderId="1" xfId="0" applyFill="1" applyBorder="1" applyAlignment="1" applyProtection="1">
      <alignment horizontal="center" vertical="center" textRotation="90" wrapText="1"/>
      <protection locked="0"/>
    </xf>
    <xf numFmtId="0" fontId="13" fillId="4" borderId="16" xfId="0" applyFont="1" applyFill="1" applyBorder="1" applyAlignment="1" applyProtection="1">
      <alignment horizontal="center" vertical="center" textRotation="90" wrapText="1"/>
      <protection locked="0"/>
    </xf>
    <xf numFmtId="0" fontId="13" fillId="4" borderId="30" xfId="0" applyFont="1" applyFill="1" applyBorder="1" applyAlignment="1" applyProtection="1">
      <alignment horizontal="center" vertical="center" textRotation="90" wrapText="1"/>
      <protection locked="0"/>
    </xf>
    <xf numFmtId="0" fontId="0" fillId="9" borderId="11" xfId="0" applyFill="1" applyBorder="1" applyAlignment="1" applyProtection="1">
      <alignment horizontal="center" vertical="center"/>
      <protection locked="0"/>
    </xf>
    <xf numFmtId="0" fontId="27" fillId="0" borderId="1" xfId="0" applyFont="1" applyBorder="1" applyAlignment="1">
      <alignment horizontal="left" vertical="center"/>
    </xf>
    <xf numFmtId="0" fontId="10" fillId="14" borderId="16" xfId="0" applyFont="1" applyFill="1" applyBorder="1" applyAlignment="1" applyProtection="1">
      <alignment horizontal="center" vertical="center" wrapText="1"/>
      <protection locked="0"/>
    </xf>
    <xf numFmtId="0" fontId="10" fillId="14" borderId="27" xfId="0" applyFont="1" applyFill="1" applyBorder="1" applyAlignment="1" applyProtection="1">
      <alignment horizontal="center" vertical="center" wrapText="1"/>
      <protection locked="0"/>
    </xf>
    <xf numFmtId="0" fontId="34" fillId="14" borderId="14" xfId="0" applyFont="1" applyFill="1" applyBorder="1" applyAlignment="1">
      <alignment horizontal="center" vertical="center" wrapText="1"/>
    </xf>
    <xf numFmtId="0" fontId="34" fillId="14" borderId="24" xfId="0" applyFont="1" applyFill="1" applyBorder="1" applyAlignment="1">
      <alignment horizontal="center" vertical="center" wrapText="1"/>
    </xf>
    <xf numFmtId="0" fontId="28" fillId="0" borderId="1" xfId="0" applyFont="1" applyBorder="1" applyAlignment="1">
      <alignment horizontal="left" vertical="center"/>
    </xf>
  </cellXfs>
  <cellStyles count="5">
    <cellStyle name="60 % - Accent1" xfId="1" builtinId="32"/>
    <cellStyle name="Lien hypertexte" xfId="4" builtinId="8"/>
    <cellStyle name="Milliers" xfId="2" builtinId="3"/>
    <cellStyle name="Normal" xfId="0" builtinId="0"/>
    <cellStyle name="Pourcentage" xfId="3" builtinId="5"/>
  </cellStyles>
  <dxfs count="1353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
      <font>
        <color theme="9" tint="0.39994506668294322"/>
      </font>
      <fill>
        <patternFill>
          <bgColor theme="9" tint="0.39994506668294322"/>
        </patternFill>
      </fill>
    </dxf>
  </dxfs>
  <tableStyles count="0" defaultTableStyle="TableStyleMedium2" defaultPivotStyle="PivotStyleLight16"/>
  <colors>
    <mruColors>
      <color rgb="FF9966FF"/>
      <color rgb="FFA9D08E"/>
      <color rgb="FFFFCCFF"/>
      <color rgb="FF66FFFF"/>
      <color rgb="FFFF99FF"/>
      <color rgb="FFFF6600"/>
      <color rgb="FF9999FF"/>
      <color rgb="FF00FF00"/>
      <color rgb="FF00FFFF"/>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RADAR</a:t>
            </a:r>
            <a:r>
              <a:rPr lang="fr-FR" baseline="0"/>
              <a:t> DES COMPÉTENCES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marker"/>
        <c:varyColors val="0"/>
        <c:ser>
          <c:idx val="0"/>
          <c:order val="0"/>
          <c:tx>
            <c:strRef>
              <c:f>impression!$C$1</c:f>
              <c:strCache>
                <c:ptCount val="1"/>
                <c:pt idx="0">
                  <c:v>EL 2 PRENOM EL 2</c:v>
                </c:pt>
              </c:strCache>
            </c:strRef>
          </c:tx>
          <c:spPr>
            <a:ln w="69850" cap="rnd" cmpd="sng">
              <a:solidFill>
                <a:schemeClr val="accent1"/>
              </a:solidFill>
              <a:round/>
            </a:ln>
            <a:effectLst/>
          </c:spPr>
          <c:marker>
            <c:symbol val="none"/>
          </c:marker>
          <c:cat>
            <c:strRef>
              <c:f>impression!$A$2:$A$16</c:f>
              <c:strCache>
                <c:ptCount val="15"/>
                <c:pt idx="0">
                  <c:v>C1.0</c:v>
                </c:pt>
                <c:pt idx="1">
                  <c:v>C1.1</c:v>
                </c:pt>
                <c:pt idx="2">
                  <c:v>C1.2</c:v>
                </c:pt>
                <c:pt idx="3">
                  <c:v>C2.1</c:v>
                </c:pt>
                <c:pt idx="4">
                  <c:v>C2.2</c:v>
                </c:pt>
                <c:pt idx="5">
                  <c:v>C2.3</c:v>
                </c:pt>
                <c:pt idx="6">
                  <c:v>C2.4</c:v>
                </c:pt>
                <c:pt idx="7">
                  <c:v>C3.1</c:v>
                </c:pt>
                <c:pt idx="8">
                  <c:v>C3.2</c:v>
                </c:pt>
                <c:pt idx="9">
                  <c:v>C3.3</c:v>
                </c:pt>
                <c:pt idx="10">
                  <c:v>C3.4</c:v>
                </c:pt>
                <c:pt idx="11">
                  <c:v>C3.5</c:v>
                </c:pt>
                <c:pt idx="12">
                  <c:v>C4.1</c:v>
                </c:pt>
                <c:pt idx="13">
                  <c:v>C4.2</c:v>
                </c:pt>
                <c:pt idx="14">
                  <c:v>C4.3</c:v>
                </c:pt>
              </c:strCache>
            </c:strRef>
          </c:cat>
          <c:val>
            <c:numRef>
              <c:f>impression!$C$2:$C$16</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8D8-4F5D-89BD-EBA33CE8C872}"/>
            </c:ext>
          </c:extLst>
        </c:ser>
        <c:ser>
          <c:idx val="1"/>
          <c:order val="1"/>
          <c:tx>
            <c:strRef>
              <c:f>impression!$D$1</c:f>
              <c:strCache>
                <c:ptCount val="1"/>
                <c:pt idx="0">
                  <c:v>Moyenne</c:v>
                </c:pt>
              </c:strCache>
            </c:strRef>
          </c:tx>
          <c:spPr>
            <a:ln w="28575" cap="rnd">
              <a:solidFill>
                <a:schemeClr val="accent2"/>
              </a:solidFill>
              <a:round/>
            </a:ln>
            <a:effectLst/>
          </c:spPr>
          <c:marker>
            <c:symbol val="none"/>
          </c:marker>
          <c:val>
            <c:numRef>
              <c:f>impression!$D$2:$D$16</c:f>
              <c:numCache>
                <c:formatCode>_(* #,##0.00_);_(* \(#,##0.00\);_(* "-"??_);_(@_)</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00-FCF8-4E25-81A9-6D620E8D65D5}"/>
            </c:ext>
          </c:extLst>
        </c:ser>
        <c:ser>
          <c:idx val="2"/>
          <c:order val="2"/>
          <c:tx>
            <c:strRef>
              <c:f>impression!$E$1</c:f>
              <c:strCache>
                <c:ptCount val="1"/>
                <c:pt idx="0">
                  <c:v>Maximum</c:v>
                </c:pt>
              </c:strCache>
            </c:strRef>
          </c:tx>
          <c:spPr>
            <a:ln w="28575" cap="rnd">
              <a:solidFill>
                <a:schemeClr val="accent3"/>
              </a:solidFill>
              <a:round/>
            </a:ln>
            <a:effectLst/>
          </c:spPr>
          <c:marker>
            <c:symbol val="none"/>
          </c:marker>
          <c:val>
            <c:numRef>
              <c:f>impression!$E$2:$E$16</c:f>
              <c:numCache>
                <c:formatCode>_(* #,##0.00_);_(* \(#,##0.00\);_(* "-"??_);_(@_)</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01-FCF8-4E25-81A9-6D620E8D65D5}"/>
            </c:ext>
          </c:extLst>
        </c:ser>
        <c:dLbls>
          <c:showLegendKey val="0"/>
          <c:showVal val="0"/>
          <c:showCatName val="0"/>
          <c:showSerName val="0"/>
          <c:showPercent val="0"/>
          <c:showBubbleSize val="0"/>
        </c:dLbls>
        <c:axId val="1421543295"/>
        <c:axId val="1421528319"/>
      </c:radarChart>
      <c:catAx>
        <c:axId val="1421543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1528319"/>
        <c:crosses val="autoZero"/>
        <c:auto val="1"/>
        <c:lblAlgn val="ctr"/>
        <c:lblOffset val="100"/>
        <c:noMultiLvlLbl val="0"/>
      </c:catAx>
      <c:valAx>
        <c:axId val="1421528319"/>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1543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a:outerShdw blurRad="50800" dist="50800" dir="5400000" algn="ctr" rotWithShape="0">
        <a:srgbClr val="000000">
          <a:alpha val="93000"/>
        </a:srgbClr>
      </a:outerShdw>
    </a:effectLst>
  </c:spPr>
  <c:txPr>
    <a:bodyPr/>
    <a:lstStyle/>
    <a:p>
      <a:pPr>
        <a:defRPr/>
      </a:pPr>
      <a:endParaRPr lang="fr-FR"/>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233361</xdr:colOff>
      <xdr:row>1</xdr:row>
      <xdr:rowOff>119061</xdr:rowOff>
    </xdr:from>
    <xdr:to>
      <xdr:col>18</xdr:col>
      <xdr:colOff>238124</xdr:colOff>
      <xdr:row>15</xdr:row>
      <xdr:rowOff>314325</xdr:rowOff>
    </xdr:to>
    <xdr:graphicFrame macro="">
      <xdr:nvGraphicFramePr>
        <xdr:cNvPr id="3" name="Graphique 2">
          <a:extLst>
            <a:ext uri="{FF2B5EF4-FFF2-40B4-BE49-F238E27FC236}">
              <a16:creationId xmlns:a16="http://schemas.microsoft.com/office/drawing/2014/main" id="{7CC7FB32-D981-5136-9479-7ECB70AA8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KYDTS@CNFETP.COM" TargetMode="External"/><Relationship Id="rId1" Type="http://schemas.openxmlformats.org/officeDocument/2006/relationships/hyperlink" Target="mailto:SDEVOS@CNFETP.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K45"/>
  <sheetViews>
    <sheetView showGridLines="0" tabSelected="1" zoomScale="110" zoomScaleNormal="110" workbookViewId="0">
      <pane xSplit="1" ySplit="5" topLeftCell="B6" activePane="bottomRight" state="frozen"/>
      <selection pane="topRight" activeCell="B1" sqref="B1"/>
      <selection pane="bottomLeft" activeCell="A6" sqref="A6"/>
      <selection pane="bottomRight" activeCell="F15" sqref="F15"/>
    </sheetView>
  </sheetViews>
  <sheetFormatPr baseColWidth="10" defaultRowHeight="15" x14ac:dyDescent="0.25"/>
  <cols>
    <col min="1" max="1" width="11.42578125" style="159"/>
    <col min="2" max="2" width="25.42578125" style="159" customWidth="1"/>
    <col min="3" max="3" width="26.140625" style="159" customWidth="1"/>
    <col min="4" max="4" width="14.5703125" style="159" customWidth="1"/>
    <col min="5" max="5" width="11.42578125" style="159"/>
    <col min="6" max="6" width="36.7109375" style="159" customWidth="1"/>
    <col min="7" max="7" width="31.140625" style="159" customWidth="1"/>
    <col min="8" max="16384" width="11.42578125" style="159"/>
  </cols>
  <sheetData>
    <row r="1" spans="2:11" ht="60.75" customHeight="1" x14ac:dyDescent="0.25">
      <c r="F1" s="189" t="s">
        <v>214</v>
      </c>
      <c r="G1" s="190"/>
    </row>
    <row r="2" spans="2:11" ht="33" customHeight="1" x14ac:dyDescent="0.25">
      <c r="F2" s="187" t="s">
        <v>226</v>
      </c>
      <c r="G2" s="188"/>
    </row>
    <row r="3" spans="2:11" ht="24.75" customHeight="1" x14ac:dyDescent="0.25">
      <c r="F3" s="166" t="s">
        <v>227</v>
      </c>
      <c r="G3" s="167"/>
    </row>
    <row r="4" spans="2:11" ht="23.25" customHeight="1" thickBot="1" x14ac:dyDescent="0.3">
      <c r="F4" s="168">
        <v>59000</v>
      </c>
      <c r="G4" s="169" t="s">
        <v>228</v>
      </c>
    </row>
    <row r="5" spans="2:11" s="160" customFormat="1" ht="30.75" thickBot="1" x14ac:dyDescent="0.3">
      <c r="B5" s="164" t="s">
        <v>128</v>
      </c>
      <c r="C5" s="164" t="s">
        <v>146</v>
      </c>
      <c r="D5" s="164" t="s">
        <v>147</v>
      </c>
    </row>
    <row r="6" spans="2:11" s="161" customFormat="1" ht="24" customHeight="1" x14ac:dyDescent="0.25">
      <c r="B6" s="176" t="s">
        <v>149</v>
      </c>
      <c r="C6" s="177" t="s">
        <v>150</v>
      </c>
      <c r="D6" s="165" t="s">
        <v>145</v>
      </c>
      <c r="F6" s="170" t="s">
        <v>148</v>
      </c>
      <c r="H6" s="191" t="s">
        <v>220</v>
      </c>
      <c r="I6" s="192"/>
      <c r="J6" s="192"/>
      <c r="K6" s="193"/>
    </row>
    <row r="7" spans="2:11" s="161" customFormat="1" ht="24" customHeight="1" thickBot="1" x14ac:dyDescent="0.3">
      <c r="B7" s="176" t="s">
        <v>151</v>
      </c>
      <c r="C7" s="177" t="s">
        <v>152</v>
      </c>
      <c r="D7" s="165" t="s">
        <v>145</v>
      </c>
      <c r="F7" s="172" t="s">
        <v>209</v>
      </c>
      <c r="H7" s="194" t="s">
        <v>223</v>
      </c>
      <c r="I7" s="195"/>
      <c r="J7" s="195"/>
      <c r="K7" s="196"/>
    </row>
    <row r="8" spans="2:11" s="161" customFormat="1" ht="24" customHeight="1" thickBot="1" x14ac:dyDescent="0.3">
      <c r="B8" s="176" t="s">
        <v>153</v>
      </c>
      <c r="C8" s="177" t="s">
        <v>154</v>
      </c>
      <c r="D8" s="165" t="s">
        <v>145</v>
      </c>
      <c r="H8" s="184" t="s">
        <v>221</v>
      </c>
      <c r="I8" s="185"/>
      <c r="J8" s="185"/>
      <c r="K8" s="186"/>
    </row>
    <row r="9" spans="2:11" s="161" customFormat="1" ht="24" customHeight="1" thickBot="1" x14ac:dyDescent="0.3">
      <c r="B9" s="176" t="s">
        <v>155</v>
      </c>
      <c r="C9" s="177" t="s">
        <v>156</v>
      </c>
      <c r="D9" s="165" t="s">
        <v>145</v>
      </c>
      <c r="F9" s="171" t="s">
        <v>251</v>
      </c>
      <c r="G9" s="162"/>
      <c r="H9" s="203" t="s">
        <v>222</v>
      </c>
      <c r="I9" s="204"/>
      <c r="J9" s="204"/>
      <c r="K9" s="205"/>
    </row>
    <row r="10" spans="2:11" s="161" customFormat="1" ht="24" customHeight="1" thickBot="1" x14ac:dyDescent="0.3">
      <c r="B10" s="176" t="s">
        <v>157</v>
      </c>
      <c r="C10" s="177" t="s">
        <v>158</v>
      </c>
      <c r="D10" s="165" t="s">
        <v>145</v>
      </c>
      <c r="F10" s="163"/>
      <c r="H10" s="197" t="s">
        <v>229</v>
      </c>
      <c r="I10" s="198"/>
      <c r="J10" s="198"/>
      <c r="K10" s="199"/>
    </row>
    <row r="11" spans="2:11" s="161" customFormat="1" ht="24" customHeight="1" thickBot="1" x14ac:dyDescent="0.3">
      <c r="B11" s="176" t="s">
        <v>159</v>
      </c>
      <c r="C11" s="177" t="s">
        <v>160</v>
      </c>
      <c r="D11" s="165" t="s">
        <v>145</v>
      </c>
      <c r="F11" s="171" t="s">
        <v>252</v>
      </c>
      <c r="H11" s="200" t="s">
        <v>224</v>
      </c>
      <c r="I11" s="201"/>
      <c r="J11" s="201"/>
      <c r="K11" s="202"/>
    </row>
    <row r="12" spans="2:11" s="161" customFormat="1" ht="24" customHeight="1" thickBot="1" x14ac:dyDescent="0.3">
      <c r="B12" s="176" t="s">
        <v>161</v>
      </c>
      <c r="C12" s="177" t="s">
        <v>162</v>
      </c>
      <c r="D12" s="165" t="s">
        <v>145</v>
      </c>
      <c r="F12" s="163"/>
      <c r="H12" s="178" t="s">
        <v>225</v>
      </c>
      <c r="I12" s="179"/>
      <c r="J12" s="179"/>
      <c r="K12" s="180"/>
    </row>
    <row r="13" spans="2:11" s="161" customFormat="1" ht="24" customHeight="1" thickBot="1" x14ac:dyDescent="0.3">
      <c r="B13" s="176" t="s">
        <v>163</v>
      </c>
      <c r="C13" s="177" t="s">
        <v>164</v>
      </c>
      <c r="D13" s="165" t="s">
        <v>145</v>
      </c>
      <c r="F13" s="171" t="s">
        <v>250</v>
      </c>
      <c r="H13" s="181"/>
      <c r="I13" s="182"/>
      <c r="J13" s="182"/>
      <c r="K13" s="183"/>
    </row>
    <row r="14" spans="2:11" s="161" customFormat="1" ht="24" customHeight="1" thickBot="1" x14ac:dyDescent="0.3">
      <c r="B14" s="176" t="s">
        <v>165</v>
      </c>
      <c r="C14" s="177" t="s">
        <v>166</v>
      </c>
      <c r="D14" s="165" t="s">
        <v>145</v>
      </c>
    </row>
    <row r="15" spans="2:11" s="161" customFormat="1" ht="24" customHeight="1" thickBot="1" x14ac:dyDescent="0.3">
      <c r="B15" s="176" t="s">
        <v>167</v>
      </c>
      <c r="C15" s="177" t="s">
        <v>168</v>
      </c>
      <c r="D15" s="165" t="s">
        <v>145</v>
      </c>
      <c r="F15" s="171" t="s">
        <v>211</v>
      </c>
    </row>
    <row r="16" spans="2:11" s="161" customFormat="1" ht="24" customHeight="1" thickBot="1" x14ac:dyDescent="0.3">
      <c r="B16" s="176" t="s">
        <v>169</v>
      </c>
      <c r="C16" s="177" t="s">
        <v>170</v>
      </c>
      <c r="D16" s="165" t="s">
        <v>145</v>
      </c>
    </row>
    <row r="17" spans="2:6" s="161" customFormat="1" ht="24" customHeight="1" thickBot="1" x14ac:dyDescent="0.3">
      <c r="B17" s="176" t="s">
        <v>171</v>
      </c>
      <c r="C17" s="177" t="s">
        <v>172</v>
      </c>
      <c r="D17" s="165" t="s">
        <v>145</v>
      </c>
      <c r="F17" s="171" t="s">
        <v>212</v>
      </c>
    </row>
    <row r="18" spans="2:6" s="161" customFormat="1" ht="24" customHeight="1" x14ac:dyDescent="0.25">
      <c r="B18" s="176" t="s">
        <v>173</v>
      </c>
      <c r="C18" s="177" t="s">
        <v>174</v>
      </c>
      <c r="D18" s="165" t="s">
        <v>145</v>
      </c>
    </row>
    <row r="19" spans="2:6" s="161" customFormat="1" ht="24" customHeight="1" x14ac:dyDescent="0.25">
      <c r="B19" s="176" t="s">
        <v>175</v>
      </c>
      <c r="C19" s="177" t="s">
        <v>176</v>
      </c>
      <c r="D19" s="165" t="s">
        <v>145</v>
      </c>
    </row>
    <row r="20" spans="2:6" s="161" customFormat="1" ht="24" customHeight="1" x14ac:dyDescent="0.25">
      <c r="B20" s="176" t="s">
        <v>177</v>
      </c>
      <c r="C20" s="177" t="s">
        <v>178</v>
      </c>
      <c r="D20" s="165" t="s">
        <v>145</v>
      </c>
    </row>
    <row r="21" spans="2:6" s="161" customFormat="1" ht="24" customHeight="1" x14ac:dyDescent="0.25">
      <c r="B21" s="176" t="s">
        <v>179</v>
      </c>
      <c r="C21" s="177" t="s">
        <v>180</v>
      </c>
      <c r="D21" s="165" t="s">
        <v>145</v>
      </c>
    </row>
    <row r="22" spans="2:6" s="161" customFormat="1" ht="24" customHeight="1" x14ac:dyDescent="0.25">
      <c r="B22" s="176" t="s">
        <v>181</v>
      </c>
      <c r="C22" s="177" t="s">
        <v>182</v>
      </c>
      <c r="D22" s="165" t="s">
        <v>145</v>
      </c>
    </row>
    <row r="23" spans="2:6" s="161" customFormat="1" ht="24" customHeight="1" x14ac:dyDescent="0.25">
      <c r="B23" s="176" t="s">
        <v>183</v>
      </c>
      <c r="C23" s="177" t="s">
        <v>184</v>
      </c>
      <c r="D23" s="165" t="s">
        <v>145</v>
      </c>
    </row>
    <row r="24" spans="2:6" s="161" customFormat="1" ht="24" customHeight="1" x14ac:dyDescent="0.25">
      <c r="B24" s="176" t="s">
        <v>185</v>
      </c>
      <c r="C24" s="177" t="s">
        <v>186</v>
      </c>
      <c r="D24" s="165" t="s">
        <v>145</v>
      </c>
    </row>
    <row r="25" spans="2:6" s="161" customFormat="1" ht="24" customHeight="1" x14ac:dyDescent="0.25">
      <c r="B25" s="176" t="s">
        <v>187</v>
      </c>
      <c r="C25" s="177" t="s">
        <v>188</v>
      </c>
      <c r="D25" s="165" t="s">
        <v>145</v>
      </c>
    </row>
    <row r="26" spans="2:6" s="161" customFormat="1" ht="24" customHeight="1" x14ac:dyDescent="0.25">
      <c r="B26" s="176" t="s">
        <v>189</v>
      </c>
      <c r="C26" s="177" t="s">
        <v>190</v>
      </c>
      <c r="D26" s="165" t="s">
        <v>145</v>
      </c>
    </row>
    <row r="27" spans="2:6" s="161" customFormat="1" ht="24" customHeight="1" x14ac:dyDescent="0.25">
      <c r="B27" s="176" t="s">
        <v>191</v>
      </c>
      <c r="C27" s="177" t="s">
        <v>192</v>
      </c>
      <c r="D27" s="165" t="s">
        <v>145</v>
      </c>
    </row>
    <row r="28" spans="2:6" s="161" customFormat="1" ht="24" customHeight="1" x14ac:dyDescent="0.25">
      <c r="B28" s="176" t="s">
        <v>193</v>
      </c>
      <c r="C28" s="177" t="s">
        <v>194</v>
      </c>
      <c r="D28" s="165" t="s">
        <v>145</v>
      </c>
    </row>
    <row r="29" spans="2:6" s="161" customFormat="1" ht="24" customHeight="1" x14ac:dyDescent="0.25">
      <c r="B29" s="176" t="s">
        <v>195</v>
      </c>
      <c r="C29" s="177" t="s">
        <v>196</v>
      </c>
      <c r="D29" s="165" t="s">
        <v>145</v>
      </c>
    </row>
    <row r="30" spans="2:6" s="161" customFormat="1" ht="24" customHeight="1" x14ac:dyDescent="0.25">
      <c r="B30" s="176" t="s">
        <v>197</v>
      </c>
      <c r="C30" s="177" t="s">
        <v>198</v>
      </c>
      <c r="D30" s="165" t="s">
        <v>145</v>
      </c>
    </row>
    <row r="31" spans="2:6" s="161" customFormat="1" ht="24" customHeight="1" x14ac:dyDescent="0.25">
      <c r="B31" s="176" t="s">
        <v>199</v>
      </c>
      <c r="C31" s="177" t="s">
        <v>200</v>
      </c>
      <c r="D31" s="165" t="s">
        <v>145</v>
      </c>
    </row>
    <row r="32" spans="2:6" s="161" customFormat="1" ht="24" customHeight="1" x14ac:dyDescent="0.25">
      <c r="B32" s="176" t="s">
        <v>201</v>
      </c>
      <c r="C32" s="177" t="s">
        <v>202</v>
      </c>
      <c r="D32" s="165" t="s">
        <v>145</v>
      </c>
    </row>
    <row r="33" spans="2:4" s="161" customFormat="1" ht="24" customHeight="1" x14ac:dyDescent="0.25">
      <c r="B33" s="176" t="s">
        <v>203</v>
      </c>
      <c r="C33" s="177" t="s">
        <v>204</v>
      </c>
      <c r="D33" s="165" t="s">
        <v>145</v>
      </c>
    </row>
    <row r="34" spans="2:4" s="161" customFormat="1" ht="24" customHeight="1" x14ac:dyDescent="0.25">
      <c r="B34" s="176" t="s">
        <v>205</v>
      </c>
      <c r="C34" s="177" t="s">
        <v>206</v>
      </c>
      <c r="D34" s="165" t="s">
        <v>145</v>
      </c>
    </row>
    <row r="35" spans="2:4" s="161" customFormat="1" ht="24" customHeight="1" x14ac:dyDescent="0.25">
      <c r="B35" s="176" t="s">
        <v>207</v>
      </c>
      <c r="C35" s="177" t="s">
        <v>208</v>
      </c>
      <c r="D35" s="165" t="s">
        <v>145</v>
      </c>
    </row>
    <row r="36" spans="2:4" s="161" customFormat="1" ht="24" customHeight="1" x14ac:dyDescent="0.25">
      <c r="B36" s="176" t="s">
        <v>230</v>
      </c>
      <c r="C36" s="177" t="s">
        <v>231</v>
      </c>
      <c r="D36" s="165" t="s">
        <v>145</v>
      </c>
    </row>
    <row r="37" spans="2:4" s="161" customFormat="1" ht="24" customHeight="1" x14ac:dyDescent="0.25">
      <c r="B37" s="176" t="s">
        <v>232</v>
      </c>
      <c r="C37" s="177" t="s">
        <v>233</v>
      </c>
      <c r="D37" s="165" t="s">
        <v>145</v>
      </c>
    </row>
    <row r="38" spans="2:4" s="161" customFormat="1" ht="24" customHeight="1" x14ac:dyDescent="0.25">
      <c r="B38" s="176" t="s">
        <v>234</v>
      </c>
      <c r="C38" s="177" t="s">
        <v>235</v>
      </c>
      <c r="D38" s="165" t="s">
        <v>145</v>
      </c>
    </row>
    <row r="39" spans="2:4" s="161" customFormat="1" ht="24" customHeight="1" x14ac:dyDescent="0.25">
      <c r="B39" s="176" t="s">
        <v>236</v>
      </c>
      <c r="C39" s="177" t="s">
        <v>237</v>
      </c>
      <c r="D39" s="165" t="s">
        <v>145</v>
      </c>
    </row>
    <row r="40" spans="2:4" s="161" customFormat="1" ht="24" customHeight="1" x14ac:dyDescent="0.25">
      <c r="B40" s="176" t="s">
        <v>238</v>
      </c>
      <c r="C40" s="177" t="s">
        <v>239</v>
      </c>
      <c r="D40" s="165" t="s">
        <v>145</v>
      </c>
    </row>
    <row r="41" spans="2:4" s="161" customFormat="1" ht="24" customHeight="1" x14ac:dyDescent="0.25">
      <c r="B41" s="176" t="s">
        <v>240</v>
      </c>
      <c r="C41" s="177" t="s">
        <v>241</v>
      </c>
      <c r="D41" s="165" t="s">
        <v>145</v>
      </c>
    </row>
    <row r="42" spans="2:4" s="161" customFormat="1" ht="24" customHeight="1" x14ac:dyDescent="0.25">
      <c r="B42" s="176" t="s">
        <v>242</v>
      </c>
      <c r="C42" s="177" t="s">
        <v>243</v>
      </c>
      <c r="D42" s="165" t="s">
        <v>145</v>
      </c>
    </row>
    <row r="43" spans="2:4" s="161" customFormat="1" ht="24" customHeight="1" x14ac:dyDescent="0.25">
      <c r="B43" s="176" t="s">
        <v>244</v>
      </c>
      <c r="C43" s="177" t="s">
        <v>245</v>
      </c>
      <c r="D43" s="165" t="s">
        <v>145</v>
      </c>
    </row>
    <row r="44" spans="2:4" s="161" customFormat="1" ht="24" customHeight="1" x14ac:dyDescent="0.25">
      <c r="B44" s="176" t="s">
        <v>246</v>
      </c>
      <c r="C44" s="177" t="s">
        <v>247</v>
      </c>
      <c r="D44" s="165" t="s">
        <v>145</v>
      </c>
    </row>
    <row r="45" spans="2:4" s="161" customFormat="1" ht="24" customHeight="1" x14ac:dyDescent="0.25">
      <c r="B45" s="176" t="s">
        <v>248</v>
      </c>
      <c r="C45" s="177" t="s">
        <v>249</v>
      </c>
      <c r="D45" s="165" t="s">
        <v>145</v>
      </c>
    </row>
  </sheetData>
  <sheetProtection algorithmName="SHA-512" hashValue="jqc+/XzPsStoQmSfFeB0K6ZZjzbWxgFlZSxHtkNIUuG5zU9rkCzgKZ4HL5tKqu/ueuZ2hyIvIZky+QTymEj3Wg==" saltValue="+76TxsatCU7A/gGv96LraQ==" spinCount="100000" sheet="1" objects="1" scenarios="1" selectLockedCells="1"/>
  <mergeCells count="9">
    <mergeCell ref="H12:K13"/>
    <mergeCell ref="H8:K8"/>
    <mergeCell ref="F2:G2"/>
    <mergeCell ref="F1:G1"/>
    <mergeCell ref="H6:K6"/>
    <mergeCell ref="H7:K7"/>
    <mergeCell ref="H10:K10"/>
    <mergeCell ref="H11:K11"/>
    <mergeCell ref="H9:K9"/>
  </mergeCells>
  <phoneticPr fontId="20" type="noConversion"/>
  <hyperlinks>
    <hyperlink ref="D6" location="'EL1'!A1" display="LIEN" xr:uid="{2D6CDD8C-9BF3-40B7-B0EA-C3AA39A63E64}"/>
    <hyperlink ref="D7" location="'EL2'!A1" display="LIEN" xr:uid="{279AC4A0-88BA-46BE-8764-F1208DF6845F}"/>
    <hyperlink ref="D8" location="'EL3'!A1" display="LIEN" xr:uid="{F5FBF021-BB74-4AC5-878D-13B666F53FB6}"/>
    <hyperlink ref="D9" location="'EL4'!A1" display="LIEN" xr:uid="{34D8FF8D-3DBB-41F5-8623-A742393BEEDD}"/>
    <hyperlink ref="D11" location="'EL6'!A1" display="LIEN" xr:uid="{B5D46AF4-C142-4669-B9C2-D18CF22DD3F5}"/>
    <hyperlink ref="D10" location="'EL5'!A1" display="LIEN" xr:uid="{E7B5BE86-38A5-47AF-837A-5987C70BD837}"/>
    <hyperlink ref="D12" location="'EL7'!A1" display="LIEN" xr:uid="{5D47BD4A-C731-4463-B0C0-2EAAED013CFE}"/>
    <hyperlink ref="D13" location="'EL8'!A1" display="LIEN" xr:uid="{8E38ED10-9B17-435A-888A-6D6A34FF982A}"/>
    <hyperlink ref="D14" location="'EL9'!A1" display="LIEN" xr:uid="{047F7652-D7CC-4F7D-A46C-2B5E454BE3C0}"/>
    <hyperlink ref="D15" location="'EL10'!A1" display="LIEN" xr:uid="{903898EA-FCFD-4ABA-AB65-521A4F032112}"/>
    <hyperlink ref="D16" location="'EL11'!A1" display="LIEN" xr:uid="{4521A02C-0AEE-4629-B8D0-DC5B4E7DE166}"/>
    <hyperlink ref="D17" location="'EL12'!A1" display="LIEN" xr:uid="{5F7DDD68-7244-4E1F-B760-6D0F7ADA6CCE}"/>
    <hyperlink ref="D18" location="'EL13'!A1" display="LIEN" xr:uid="{1D5268A5-5D56-4C42-A8F9-23D631617137}"/>
    <hyperlink ref="D19" location="'EL14'!A1" display="LIEN" xr:uid="{8B914273-DD62-447F-B64B-0AE8728CF6D4}"/>
    <hyperlink ref="D20" location="'EL15'!A1" display="LIEN" xr:uid="{8E9BB6E8-80F2-4763-8505-0D8E8A8919FF}"/>
    <hyperlink ref="D21" location="'EL16'!A1" display="LIEN" xr:uid="{A6A4F916-1877-413F-8A23-63A6CE346FCE}"/>
    <hyperlink ref="D22" location="'EL16'!A1" display="LIEN" xr:uid="{4D14540D-2CC2-41D8-8B96-9BC6B5087A9C}"/>
    <hyperlink ref="D26" location="'EL21'!A1" display="LIEN" xr:uid="{B7206B75-6BC9-4606-9A40-C8A2A6F77560}"/>
    <hyperlink ref="D27" location="'EL22'!A1" display="LIEN" xr:uid="{0134A25C-AFCE-42D3-A16D-65DAA9418B13}"/>
    <hyperlink ref="D28" location="'EL23'!A1" display="LIEN" xr:uid="{6BC8F32C-79D1-4FE5-BB79-92B8F9F8E8B5}"/>
    <hyperlink ref="D29" location="'EL24'!A1" display="LIEN" xr:uid="{3562B2FD-EA1C-4D4D-8346-631DE597DCF8}"/>
    <hyperlink ref="D30" location="'EL25'!A1" display="LIEN" xr:uid="{1A3FA187-25B0-44AD-979F-FF9B561F6556}"/>
    <hyperlink ref="D31" location="'EL26'!A1" display="LIEN" xr:uid="{651BE66D-EFF4-42DC-940B-9A7CEE16E9B5}"/>
    <hyperlink ref="D32" location="'EL27'!A1" display="LIEN" xr:uid="{22BABD5C-26EB-4FFE-B1A9-0290D86805E6}"/>
    <hyperlink ref="D33" location="'EL28'!A1" display="LIEN" xr:uid="{4987C25C-6970-4FAC-8F2D-A37BDF2330F7}"/>
    <hyperlink ref="D34" location="'EL29'!A1" display="LIEN" xr:uid="{877F845E-719B-47F8-8E69-0CD22B8238E3}"/>
    <hyperlink ref="D35" location="'EL30'!A1" display="LIEN" xr:uid="{5115429D-57AC-4FA2-B75D-0EE0070E6823}"/>
    <hyperlink ref="F15" location="impression!A1" display="AFFICHER LE RADAR" xr:uid="{BE10D985-1F7E-4E57-91B7-A5D4043CEC66}"/>
    <hyperlink ref="D23" location="'EL18'!A1" display="LIEN" xr:uid="{23BD3FDC-3859-4DF5-A093-C244A7F7D364}"/>
    <hyperlink ref="D24" location="'EL19'!A1" display="LIEN" xr:uid="{E091EE39-E5B9-43F3-9A94-6839080A5B2E}"/>
    <hyperlink ref="D25" location="'EL20'!A1" display="LIEN" xr:uid="{89C1E330-06C6-493C-AC77-0965DF54FAD8}"/>
    <hyperlink ref="F17" location="parame!A1" display="AFFICHER LES PARAMÈTRES" xr:uid="{3A32EFE1-8BDD-4D67-93D4-E6640B412378}"/>
    <hyperlink ref="H9" r:id="rId1" xr:uid="{565FCB21-C3AB-44E4-B810-314D5D2832DB}"/>
    <hyperlink ref="H7" r:id="rId2" xr:uid="{B442225E-DCA3-416F-A7AF-B80582F0DADC}"/>
    <hyperlink ref="F13" location="SYNTHESETLE!A1" display="AFFICHER LA SYNTHÈSE DE TERMINALE" xr:uid="{C9773277-807B-4B43-8DCD-2D685A626BF7}"/>
    <hyperlink ref="F11" location="SYNTHESPREM!A1" display="AFFICHER LA SYNTHÈSE DE PREMIERE" xr:uid="{7FC82E88-73E3-4255-A62D-708D53966DD4}"/>
    <hyperlink ref="F9" location="SYNTHESDE!A1" display="AFFICHER LA SYNTHÈSE DE SECONDE" xr:uid="{CBE31F70-3330-480E-9D93-0C920190A2C5}"/>
  </hyperlinks>
  <pageMargins left="0.7" right="0.7" top="0.75" bottom="0.75" header="0.3" footer="0.3"/>
  <pageSetup paperSize="9" scale="46" orientation="portrait" horizontalDpi="360" verticalDpi="36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5AD5-D78D-445B-907F-B0C32D31003F}">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C1" sqref="C1"/>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GARDE'!B8</f>
        <v>EL 3</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GARDE'!C8</f>
        <v>PRENOM EL 3</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2539" priority="386" operator="equal">
      <formula>"x"</formula>
    </cfRule>
  </conditionalFormatting>
  <conditionalFormatting sqref="K12:K24">
    <cfRule type="cellIs" dxfId="12538" priority="385" operator="equal">
      <formula>"x"</formula>
    </cfRule>
  </conditionalFormatting>
  <conditionalFormatting sqref="M12:M24">
    <cfRule type="cellIs" dxfId="12537" priority="384" operator="equal">
      <formula>"x"</formula>
    </cfRule>
  </conditionalFormatting>
  <conditionalFormatting sqref="O12:O24">
    <cfRule type="cellIs" dxfId="12536" priority="383" operator="equal">
      <formula>"x"</formula>
    </cfRule>
  </conditionalFormatting>
  <conditionalFormatting sqref="I26:I31">
    <cfRule type="cellIs" dxfId="12535" priority="382" operator="equal">
      <formula>"x"</formula>
    </cfRule>
  </conditionalFormatting>
  <conditionalFormatting sqref="K26:K31">
    <cfRule type="cellIs" dxfId="12534" priority="381" operator="equal">
      <formula>"x"</formula>
    </cfRule>
  </conditionalFormatting>
  <conditionalFormatting sqref="M26:M31">
    <cfRule type="cellIs" dxfId="12533" priority="380" operator="equal">
      <formula>"x"</formula>
    </cfRule>
  </conditionalFormatting>
  <conditionalFormatting sqref="O26:O31">
    <cfRule type="cellIs" dxfId="12532" priority="379" operator="equal">
      <formula>"x"</formula>
    </cfRule>
  </conditionalFormatting>
  <conditionalFormatting sqref="I33:I41">
    <cfRule type="cellIs" dxfId="12531" priority="378" operator="equal">
      <formula>"x"</formula>
    </cfRule>
  </conditionalFormatting>
  <conditionalFormatting sqref="K33:K41">
    <cfRule type="cellIs" dxfId="12530" priority="377" operator="equal">
      <formula>"x"</formula>
    </cfRule>
  </conditionalFormatting>
  <conditionalFormatting sqref="M33:M41">
    <cfRule type="cellIs" dxfId="12529" priority="376" operator="equal">
      <formula>"x"</formula>
    </cfRule>
  </conditionalFormatting>
  <conditionalFormatting sqref="O33:O41">
    <cfRule type="cellIs" dxfId="12528" priority="375" operator="equal">
      <formula>"x"</formula>
    </cfRule>
  </conditionalFormatting>
  <conditionalFormatting sqref="I43:I51">
    <cfRule type="cellIs" dxfId="12527" priority="374" operator="equal">
      <formula>"x"</formula>
    </cfRule>
  </conditionalFormatting>
  <conditionalFormatting sqref="K43:K51">
    <cfRule type="cellIs" dxfId="12526" priority="373" operator="equal">
      <formula>"x"</formula>
    </cfRule>
  </conditionalFormatting>
  <conditionalFormatting sqref="M43:M51">
    <cfRule type="cellIs" dxfId="12525" priority="372" operator="equal">
      <formula>"x"</formula>
    </cfRule>
  </conditionalFormatting>
  <conditionalFormatting sqref="O43:O51">
    <cfRule type="cellIs" dxfId="12524" priority="371" operator="equal">
      <formula>"x"</formula>
    </cfRule>
  </conditionalFormatting>
  <conditionalFormatting sqref="I53:I60">
    <cfRule type="cellIs" dxfId="12523" priority="370" operator="equal">
      <formula>"x"</formula>
    </cfRule>
  </conditionalFormatting>
  <conditionalFormatting sqref="K53:K60">
    <cfRule type="cellIs" dxfId="12522" priority="369" operator="equal">
      <formula>"x"</formula>
    </cfRule>
  </conditionalFormatting>
  <conditionalFormatting sqref="M53:M60">
    <cfRule type="cellIs" dxfId="12521" priority="368" operator="equal">
      <formula>"x"</formula>
    </cfRule>
  </conditionalFormatting>
  <conditionalFormatting sqref="O53:O60">
    <cfRule type="cellIs" dxfId="12520" priority="367" operator="equal">
      <formula>"x"</formula>
    </cfRule>
  </conditionalFormatting>
  <conditionalFormatting sqref="I62:I67">
    <cfRule type="cellIs" dxfId="12519" priority="366" operator="equal">
      <formula>"x"</formula>
    </cfRule>
  </conditionalFormatting>
  <conditionalFormatting sqref="K62:K67">
    <cfRule type="cellIs" dxfId="12518" priority="365" operator="equal">
      <formula>"x"</formula>
    </cfRule>
  </conditionalFormatting>
  <conditionalFormatting sqref="M62:M67">
    <cfRule type="cellIs" dxfId="12517" priority="364" operator="equal">
      <formula>"x"</formula>
    </cfRule>
  </conditionalFormatting>
  <conditionalFormatting sqref="O62:O67">
    <cfRule type="cellIs" dxfId="12516" priority="363" operator="equal">
      <formula>"x"</formula>
    </cfRule>
  </conditionalFormatting>
  <conditionalFormatting sqref="I69:I73">
    <cfRule type="cellIs" dxfId="12515" priority="362" operator="equal">
      <formula>"x"</formula>
    </cfRule>
  </conditionalFormatting>
  <conditionalFormatting sqref="K69:K73">
    <cfRule type="cellIs" dxfId="12514" priority="361" operator="equal">
      <formula>"x"</formula>
    </cfRule>
  </conditionalFormatting>
  <conditionalFormatting sqref="M69:M73">
    <cfRule type="cellIs" dxfId="12513" priority="360" operator="equal">
      <formula>"x"</formula>
    </cfRule>
  </conditionalFormatting>
  <conditionalFormatting sqref="O69:O73">
    <cfRule type="cellIs" dxfId="12512" priority="359" operator="equal">
      <formula>"x"</formula>
    </cfRule>
  </conditionalFormatting>
  <conditionalFormatting sqref="I75:I78">
    <cfRule type="cellIs" dxfId="12511" priority="358" operator="equal">
      <formula>"x"</formula>
    </cfRule>
  </conditionalFormatting>
  <conditionalFormatting sqref="K75:K78">
    <cfRule type="cellIs" dxfId="12510" priority="357" operator="equal">
      <formula>"x"</formula>
    </cfRule>
  </conditionalFormatting>
  <conditionalFormatting sqref="M75:N78">
    <cfRule type="cellIs" dxfId="12509" priority="356" operator="equal">
      <formula>"x"</formula>
    </cfRule>
  </conditionalFormatting>
  <conditionalFormatting sqref="O75:O78">
    <cfRule type="cellIs" dxfId="12508" priority="355" operator="equal">
      <formula>"x"</formula>
    </cfRule>
  </conditionalFormatting>
  <conditionalFormatting sqref="I80:I86">
    <cfRule type="cellIs" dxfId="12507" priority="354" operator="equal">
      <formula>"x"</formula>
    </cfRule>
  </conditionalFormatting>
  <conditionalFormatting sqref="K80:K86">
    <cfRule type="cellIs" dxfId="12506" priority="353" operator="equal">
      <formula>"x"</formula>
    </cfRule>
  </conditionalFormatting>
  <conditionalFormatting sqref="M80:M86">
    <cfRule type="cellIs" dxfId="12505" priority="352" operator="equal">
      <formula>"x"</formula>
    </cfRule>
  </conditionalFormatting>
  <conditionalFormatting sqref="O80:O86">
    <cfRule type="cellIs" dxfId="12504" priority="351" operator="equal">
      <formula>"x"</formula>
    </cfRule>
  </conditionalFormatting>
  <conditionalFormatting sqref="I88:I95">
    <cfRule type="cellIs" dxfId="12503" priority="350" operator="equal">
      <formula>"x"</formula>
    </cfRule>
  </conditionalFormatting>
  <conditionalFormatting sqref="K88:K95">
    <cfRule type="cellIs" dxfId="12502" priority="349" operator="equal">
      <formula>"x"</formula>
    </cfRule>
  </conditionalFormatting>
  <conditionalFormatting sqref="M88:M95">
    <cfRule type="cellIs" dxfId="12501" priority="348" operator="equal">
      <formula>"x"</formula>
    </cfRule>
  </conditionalFormatting>
  <conditionalFormatting sqref="O88:O95">
    <cfRule type="cellIs" dxfId="12500" priority="347" operator="equal">
      <formula>"x"</formula>
    </cfRule>
  </conditionalFormatting>
  <conditionalFormatting sqref="I97:I102">
    <cfRule type="cellIs" dxfId="12499" priority="346" operator="equal">
      <formula>"x"</formula>
    </cfRule>
  </conditionalFormatting>
  <conditionalFormatting sqref="K97:K102">
    <cfRule type="cellIs" dxfId="12498" priority="345" operator="equal">
      <formula>"x"</formula>
    </cfRule>
  </conditionalFormatting>
  <conditionalFormatting sqref="M97:M102">
    <cfRule type="cellIs" dxfId="12497" priority="344" operator="equal">
      <formula>"x"</formula>
    </cfRule>
  </conditionalFormatting>
  <conditionalFormatting sqref="O97:O102">
    <cfRule type="cellIs" dxfId="12496" priority="343" operator="equal">
      <formula>"x"</formula>
    </cfRule>
  </conditionalFormatting>
  <conditionalFormatting sqref="I104:I106">
    <cfRule type="cellIs" dxfId="12495" priority="342" operator="equal">
      <formula>"x"</formula>
    </cfRule>
  </conditionalFormatting>
  <conditionalFormatting sqref="K104:K106">
    <cfRule type="cellIs" dxfId="12494" priority="341" operator="equal">
      <formula>"x"</formula>
    </cfRule>
  </conditionalFormatting>
  <conditionalFormatting sqref="M104:M106">
    <cfRule type="cellIs" dxfId="12493" priority="340" operator="equal">
      <formula>"x"</formula>
    </cfRule>
  </conditionalFormatting>
  <conditionalFormatting sqref="O104:O106">
    <cfRule type="cellIs" dxfId="12492" priority="339" operator="equal">
      <formula>"x"</formula>
    </cfRule>
  </conditionalFormatting>
  <conditionalFormatting sqref="I108:I111">
    <cfRule type="cellIs" dxfId="12491" priority="338" operator="equal">
      <formula>"x"</formula>
    </cfRule>
  </conditionalFormatting>
  <conditionalFormatting sqref="K108:K111">
    <cfRule type="cellIs" dxfId="12490" priority="337" operator="equal">
      <formula>"x"</formula>
    </cfRule>
  </conditionalFormatting>
  <conditionalFormatting sqref="M108:M111">
    <cfRule type="cellIs" dxfId="12489" priority="336" operator="equal">
      <formula>"x"</formula>
    </cfRule>
  </conditionalFormatting>
  <conditionalFormatting sqref="O108:O111">
    <cfRule type="cellIs" dxfId="12488" priority="335" operator="equal">
      <formula>"x"</formula>
    </cfRule>
  </conditionalFormatting>
  <conditionalFormatting sqref="I113:I117">
    <cfRule type="cellIs" dxfId="12487" priority="334" operator="equal">
      <formula>"x"</formula>
    </cfRule>
  </conditionalFormatting>
  <conditionalFormatting sqref="K113:K117">
    <cfRule type="cellIs" dxfId="12486" priority="333" operator="equal">
      <formula>"x"</formula>
    </cfRule>
  </conditionalFormatting>
  <conditionalFormatting sqref="M113:M117">
    <cfRule type="cellIs" dxfId="12485" priority="332" operator="equal">
      <formula>"x"</formula>
    </cfRule>
  </conditionalFormatting>
  <conditionalFormatting sqref="O113:O117">
    <cfRule type="cellIs" dxfId="12484" priority="331" operator="equal">
      <formula>"x"</formula>
    </cfRule>
  </conditionalFormatting>
  <conditionalFormatting sqref="I120:I124">
    <cfRule type="cellIs" dxfId="12483" priority="330" operator="equal">
      <formula>"x"</formula>
    </cfRule>
  </conditionalFormatting>
  <conditionalFormatting sqref="K120:K124">
    <cfRule type="cellIs" dxfId="12482" priority="329" operator="equal">
      <formula>"x"</formula>
    </cfRule>
  </conditionalFormatting>
  <conditionalFormatting sqref="M120:M124">
    <cfRule type="cellIs" dxfId="12481" priority="328" operator="equal">
      <formula>"x"</formula>
    </cfRule>
  </conditionalFormatting>
  <conditionalFormatting sqref="O120:O124">
    <cfRule type="cellIs" dxfId="12480" priority="327" operator="equal">
      <formula>"x"</formula>
    </cfRule>
  </conditionalFormatting>
  <conditionalFormatting sqref="R12:R24">
    <cfRule type="cellIs" dxfId="12479" priority="326" operator="equal">
      <formula>"x"</formula>
    </cfRule>
  </conditionalFormatting>
  <conditionalFormatting sqref="T12:T24">
    <cfRule type="cellIs" dxfId="12478" priority="325" operator="equal">
      <formula>"x"</formula>
    </cfRule>
  </conditionalFormatting>
  <conditionalFormatting sqref="V12:V24">
    <cfRule type="cellIs" dxfId="12477" priority="324" operator="equal">
      <formula>"x"</formula>
    </cfRule>
  </conditionalFormatting>
  <conditionalFormatting sqref="R26:R31">
    <cfRule type="cellIs" dxfId="12476" priority="323" operator="equal">
      <formula>"x"</formula>
    </cfRule>
  </conditionalFormatting>
  <conditionalFormatting sqref="T26:T31">
    <cfRule type="cellIs" dxfId="12475" priority="322" operator="equal">
      <formula>"x"</formula>
    </cfRule>
  </conditionalFormatting>
  <conditionalFormatting sqref="V26:V31">
    <cfRule type="cellIs" dxfId="12474" priority="321" operator="equal">
      <formula>"x"</formula>
    </cfRule>
  </conditionalFormatting>
  <conditionalFormatting sqref="R33:R41">
    <cfRule type="cellIs" dxfId="12473" priority="320" operator="equal">
      <formula>"x"</formula>
    </cfRule>
  </conditionalFormatting>
  <conditionalFormatting sqref="T33:T41">
    <cfRule type="cellIs" dxfId="12472" priority="319" operator="equal">
      <formula>"x"</formula>
    </cfRule>
  </conditionalFormatting>
  <conditionalFormatting sqref="V33:V41">
    <cfRule type="cellIs" dxfId="12471" priority="318" operator="equal">
      <formula>"x"</formula>
    </cfRule>
  </conditionalFormatting>
  <conditionalFormatting sqref="R43:R51">
    <cfRule type="cellIs" dxfId="12470" priority="317" operator="equal">
      <formula>"x"</formula>
    </cfRule>
  </conditionalFormatting>
  <conditionalFormatting sqref="T43:T51">
    <cfRule type="cellIs" dxfId="12469" priority="316" operator="equal">
      <formula>"x"</formula>
    </cfRule>
  </conditionalFormatting>
  <conditionalFormatting sqref="V43:V51">
    <cfRule type="cellIs" dxfId="12468" priority="315" operator="equal">
      <formula>"x"</formula>
    </cfRule>
  </conditionalFormatting>
  <conditionalFormatting sqref="R53:R60">
    <cfRule type="cellIs" dxfId="12467" priority="314" operator="equal">
      <formula>"x"</formula>
    </cfRule>
  </conditionalFormatting>
  <conditionalFormatting sqref="T53:T60">
    <cfRule type="cellIs" dxfId="12466" priority="313" operator="equal">
      <formula>"x"</formula>
    </cfRule>
  </conditionalFormatting>
  <conditionalFormatting sqref="V53:V60">
    <cfRule type="cellIs" dxfId="12465" priority="312" operator="equal">
      <formula>"x"</formula>
    </cfRule>
  </conditionalFormatting>
  <conditionalFormatting sqref="R62:R67">
    <cfRule type="cellIs" dxfId="12464" priority="311" operator="equal">
      <formula>"x"</formula>
    </cfRule>
  </conditionalFormatting>
  <conditionalFormatting sqref="T62:T67">
    <cfRule type="cellIs" dxfId="12463" priority="310" operator="equal">
      <formula>"x"</formula>
    </cfRule>
  </conditionalFormatting>
  <conditionalFormatting sqref="V62:V67">
    <cfRule type="cellIs" dxfId="12462" priority="309" operator="equal">
      <formula>"x"</formula>
    </cfRule>
  </conditionalFormatting>
  <conditionalFormatting sqref="R69:R73">
    <cfRule type="cellIs" dxfId="12461" priority="308" operator="equal">
      <formula>"x"</formula>
    </cfRule>
  </conditionalFormatting>
  <conditionalFormatting sqref="T69:T73">
    <cfRule type="cellIs" dxfId="12460" priority="307" operator="equal">
      <formula>"x"</formula>
    </cfRule>
  </conditionalFormatting>
  <conditionalFormatting sqref="V69:V73">
    <cfRule type="cellIs" dxfId="12459" priority="306" operator="equal">
      <formula>"x"</formula>
    </cfRule>
  </conditionalFormatting>
  <conditionalFormatting sqref="R75:R78">
    <cfRule type="cellIs" dxfId="12458" priority="305" operator="equal">
      <formula>"x"</formula>
    </cfRule>
  </conditionalFormatting>
  <conditionalFormatting sqref="T75:T78">
    <cfRule type="cellIs" dxfId="12457" priority="304" operator="equal">
      <formula>"x"</formula>
    </cfRule>
  </conditionalFormatting>
  <conditionalFormatting sqref="V75:W78">
    <cfRule type="cellIs" dxfId="12456" priority="303" operator="equal">
      <formula>"x"</formula>
    </cfRule>
  </conditionalFormatting>
  <conditionalFormatting sqref="R80:R86">
    <cfRule type="cellIs" dxfId="12455" priority="302" operator="equal">
      <formula>"x"</formula>
    </cfRule>
  </conditionalFormatting>
  <conditionalFormatting sqref="T80:T86">
    <cfRule type="cellIs" dxfId="12454" priority="301" operator="equal">
      <formula>"x"</formula>
    </cfRule>
  </conditionalFormatting>
  <conditionalFormatting sqref="V80:V86">
    <cfRule type="cellIs" dxfId="12453" priority="300" operator="equal">
      <formula>"x"</formula>
    </cfRule>
  </conditionalFormatting>
  <conditionalFormatting sqref="R88:R95">
    <cfRule type="cellIs" dxfId="12452" priority="299" operator="equal">
      <formula>"x"</formula>
    </cfRule>
  </conditionalFormatting>
  <conditionalFormatting sqref="T88:T95">
    <cfRule type="cellIs" dxfId="12451" priority="298" operator="equal">
      <formula>"x"</formula>
    </cfRule>
  </conditionalFormatting>
  <conditionalFormatting sqref="V88:V95">
    <cfRule type="cellIs" dxfId="12450" priority="297" operator="equal">
      <formula>"x"</formula>
    </cfRule>
  </conditionalFormatting>
  <conditionalFormatting sqref="R97:R102">
    <cfRule type="cellIs" dxfId="12449" priority="296" operator="equal">
      <formula>"x"</formula>
    </cfRule>
  </conditionalFormatting>
  <conditionalFormatting sqref="T97:T102">
    <cfRule type="cellIs" dxfId="12448" priority="295" operator="equal">
      <formula>"x"</formula>
    </cfRule>
  </conditionalFormatting>
  <conditionalFormatting sqref="V97:V102">
    <cfRule type="cellIs" dxfId="12447" priority="294" operator="equal">
      <formula>"x"</formula>
    </cfRule>
  </conditionalFormatting>
  <conditionalFormatting sqref="R104:R106">
    <cfRule type="cellIs" dxfId="12446" priority="293" operator="equal">
      <formula>"x"</formula>
    </cfRule>
  </conditionalFormatting>
  <conditionalFormatting sqref="T104:T106">
    <cfRule type="cellIs" dxfId="12445" priority="292" operator="equal">
      <formula>"x"</formula>
    </cfRule>
  </conditionalFormatting>
  <conditionalFormatting sqref="V104:V106">
    <cfRule type="cellIs" dxfId="12444" priority="291" operator="equal">
      <formula>"x"</formula>
    </cfRule>
  </conditionalFormatting>
  <conditionalFormatting sqref="R108:R111">
    <cfRule type="cellIs" dxfId="12443" priority="290" operator="equal">
      <formula>"x"</formula>
    </cfRule>
  </conditionalFormatting>
  <conditionalFormatting sqref="T108:T111">
    <cfRule type="cellIs" dxfId="12442" priority="289" operator="equal">
      <formula>"x"</formula>
    </cfRule>
  </conditionalFormatting>
  <conditionalFormatting sqref="V108:V111">
    <cfRule type="cellIs" dxfId="12441" priority="288" operator="equal">
      <formula>"x"</formula>
    </cfRule>
  </conditionalFormatting>
  <conditionalFormatting sqref="R113:R117">
    <cfRule type="cellIs" dxfId="12440" priority="287" operator="equal">
      <formula>"x"</formula>
    </cfRule>
  </conditionalFormatting>
  <conditionalFormatting sqref="T113:T117">
    <cfRule type="cellIs" dxfId="12439" priority="286" operator="equal">
      <formula>"x"</formula>
    </cfRule>
  </conditionalFormatting>
  <conditionalFormatting sqref="V113:V117">
    <cfRule type="cellIs" dxfId="12438" priority="285" operator="equal">
      <formula>"x"</formula>
    </cfRule>
  </conditionalFormatting>
  <conditionalFormatting sqref="R120:R124">
    <cfRule type="cellIs" dxfId="12437" priority="284" operator="equal">
      <formula>"x"</formula>
    </cfRule>
  </conditionalFormatting>
  <conditionalFormatting sqref="T120:T124">
    <cfRule type="cellIs" dxfId="12436" priority="283" operator="equal">
      <formula>"x"</formula>
    </cfRule>
  </conditionalFormatting>
  <conditionalFormatting sqref="V120:V124">
    <cfRule type="cellIs" dxfId="1243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2434" priority="280" operator="equal">
      <formula>"x"</formula>
    </cfRule>
  </conditionalFormatting>
  <conditionalFormatting sqref="AA12:AA24">
    <cfRule type="cellIs" dxfId="12433" priority="279" operator="equal">
      <formula>"x"</formula>
    </cfRule>
  </conditionalFormatting>
  <conditionalFormatting sqref="AC12:AC24">
    <cfRule type="cellIs" dxfId="12432" priority="278" operator="equal">
      <formula>"x"</formula>
    </cfRule>
  </conditionalFormatting>
  <conditionalFormatting sqref="AE12:AE24">
    <cfRule type="cellIs" dxfId="12431" priority="277" operator="equal">
      <formula>"x"</formula>
    </cfRule>
  </conditionalFormatting>
  <conditionalFormatting sqref="Y26:Y31">
    <cfRule type="cellIs" dxfId="12430" priority="276" operator="equal">
      <formula>"x"</formula>
    </cfRule>
  </conditionalFormatting>
  <conditionalFormatting sqref="AA26:AA31">
    <cfRule type="cellIs" dxfId="12429" priority="275" operator="equal">
      <formula>"x"</formula>
    </cfRule>
  </conditionalFormatting>
  <conditionalFormatting sqref="AC26:AC31">
    <cfRule type="cellIs" dxfId="12428" priority="274" operator="equal">
      <formula>"x"</formula>
    </cfRule>
  </conditionalFormatting>
  <conditionalFormatting sqref="AE26:AE31">
    <cfRule type="cellIs" dxfId="12427" priority="273" operator="equal">
      <formula>"x"</formula>
    </cfRule>
  </conditionalFormatting>
  <conditionalFormatting sqref="Y33:Y41">
    <cfRule type="cellIs" dxfId="12426" priority="272" operator="equal">
      <formula>"x"</formula>
    </cfRule>
  </conditionalFormatting>
  <conditionalFormatting sqref="AA33:AA41">
    <cfRule type="cellIs" dxfId="12425" priority="271" operator="equal">
      <formula>"x"</formula>
    </cfRule>
  </conditionalFormatting>
  <conditionalFormatting sqref="AC33:AC41">
    <cfRule type="cellIs" dxfId="12424" priority="270" operator="equal">
      <formula>"x"</formula>
    </cfRule>
  </conditionalFormatting>
  <conditionalFormatting sqref="AE33:AE41">
    <cfRule type="cellIs" dxfId="12423" priority="269" operator="equal">
      <formula>"x"</formula>
    </cfRule>
  </conditionalFormatting>
  <conditionalFormatting sqref="Y43:Y51">
    <cfRule type="cellIs" dxfId="12422" priority="268" operator="equal">
      <formula>"x"</formula>
    </cfRule>
  </conditionalFormatting>
  <conditionalFormatting sqref="AA43:AA51">
    <cfRule type="cellIs" dxfId="12421" priority="267" operator="equal">
      <formula>"x"</formula>
    </cfRule>
  </conditionalFormatting>
  <conditionalFormatting sqref="AC43:AC51">
    <cfRule type="cellIs" dxfId="12420" priority="266" operator="equal">
      <formula>"x"</formula>
    </cfRule>
  </conditionalFormatting>
  <conditionalFormatting sqref="AE43:AE51">
    <cfRule type="cellIs" dxfId="12419" priority="265" operator="equal">
      <formula>"x"</formula>
    </cfRule>
  </conditionalFormatting>
  <conditionalFormatting sqref="Y53:Y60">
    <cfRule type="cellIs" dxfId="12418" priority="264" operator="equal">
      <formula>"x"</formula>
    </cfRule>
  </conditionalFormatting>
  <conditionalFormatting sqref="AA53:AA60">
    <cfRule type="cellIs" dxfId="12417" priority="263" operator="equal">
      <formula>"x"</formula>
    </cfRule>
  </conditionalFormatting>
  <conditionalFormatting sqref="AC53:AC60">
    <cfRule type="cellIs" dxfId="12416" priority="262" operator="equal">
      <formula>"x"</formula>
    </cfRule>
  </conditionalFormatting>
  <conditionalFormatting sqref="AE53:AE60">
    <cfRule type="cellIs" dxfId="12415" priority="261" operator="equal">
      <formula>"x"</formula>
    </cfRule>
  </conditionalFormatting>
  <conditionalFormatting sqref="Y62:Y67">
    <cfRule type="cellIs" dxfId="12414" priority="260" operator="equal">
      <formula>"x"</formula>
    </cfRule>
  </conditionalFormatting>
  <conditionalFormatting sqref="AA62:AA67">
    <cfRule type="cellIs" dxfId="12413" priority="259" operator="equal">
      <formula>"x"</formula>
    </cfRule>
  </conditionalFormatting>
  <conditionalFormatting sqref="AC62:AC67">
    <cfRule type="cellIs" dxfId="12412" priority="258" operator="equal">
      <formula>"x"</formula>
    </cfRule>
  </conditionalFormatting>
  <conditionalFormatting sqref="AE62:AE67">
    <cfRule type="cellIs" dxfId="12411" priority="257" operator="equal">
      <formula>"x"</formula>
    </cfRule>
  </conditionalFormatting>
  <conditionalFormatting sqref="Y69:Y73">
    <cfRule type="cellIs" dxfId="12410" priority="256" operator="equal">
      <formula>"x"</formula>
    </cfRule>
  </conditionalFormatting>
  <conditionalFormatting sqref="AA69:AA73">
    <cfRule type="cellIs" dxfId="12409" priority="255" operator="equal">
      <formula>"x"</formula>
    </cfRule>
  </conditionalFormatting>
  <conditionalFormatting sqref="AC69:AC73">
    <cfRule type="cellIs" dxfId="12408" priority="254" operator="equal">
      <formula>"x"</formula>
    </cfRule>
  </conditionalFormatting>
  <conditionalFormatting sqref="AE69:AE73">
    <cfRule type="cellIs" dxfId="12407" priority="253" operator="equal">
      <formula>"x"</formula>
    </cfRule>
  </conditionalFormatting>
  <conditionalFormatting sqref="Y75:Y78">
    <cfRule type="cellIs" dxfId="12406" priority="252" operator="equal">
      <formula>"x"</formula>
    </cfRule>
  </conditionalFormatting>
  <conditionalFormatting sqref="AA75:AA78">
    <cfRule type="cellIs" dxfId="12405" priority="251" operator="equal">
      <formula>"x"</formula>
    </cfRule>
  </conditionalFormatting>
  <conditionalFormatting sqref="AC75:AD78">
    <cfRule type="cellIs" dxfId="12404" priority="250" operator="equal">
      <formula>"x"</formula>
    </cfRule>
  </conditionalFormatting>
  <conditionalFormatting sqref="AE75:AE78">
    <cfRule type="cellIs" dxfId="12403" priority="249" operator="equal">
      <formula>"x"</formula>
    </cfRule>
  </conditionalFormatting>
  <conditionalFormatting sqref="Y80:Y86">
    <cfRule type="cellIs" dxfId="12402" priority="248" operator="equal">
      <formula>"x"</formula>
    </cfRule>
  </conditionalFormatting>
  <conditionalFormatting sqref="AA80:AA86">
    <cfRule type="cellIs" dxfId="12401" priority="247" operator="equal">
      <formula>"x"</formula>
    </cfRule>
  </conditionalFormatting>
  <conditionalFormatting sqref="AC80:AC86">
    <cfRule type="cellIs" dxfId="12400" priority="246" operator="equal">
      <formula>"x"</formula>
    </cfRule>
  </conditionalFormatting>
  <conditionalFormatting sqref="AE80:AE86">
    <cfRule type="cellIs" dxfId="12399" priority="245" operator="equal">
      <formula>"x"</formula>
    </cfRule>
  </conditionalFormatting>
  <conditionalFormatting sqref="Y88:Y95">
    <cfRule type="cellIs" dxfId="12398" priority="244" operator="equal">
      <formula>"x"</formula>
    </cfRule>
  </conditionalFormatting>
  <conditionalFormatting sqref="AA88:AA95">
    <cfRule type="cellIs" dxfId="12397" priority="243" operator="equal">
      <formula>"x"</formula>
    </cfRule>
  </conditionalFormatting>
  <conditionalFormatting sqref="AC88:AC95">
    <cfRule type="cellIs" dxfId="12396" priority="242" operator="equal">
      <formula>"x"</formula>
    </cfRule>
  </conditionalFormatting>
  <conditionalFormatting sqref="AE88:AE95">
    <cfRule type="cellIs" dxfId="12395" priority="241" operator="equal">
      <formula>"x"</formula>
    </cfRule>
  </conditionalFormatting>
  <conditionalFormatting sqref="Y97:Y102">
    <cfRule type="cellIs" dxfId="12394" priority="240" operator="equal">
      <formula>"x"</formula>
    </cfRule>
  </conditionalFormatting>
  <conditionalFormatting sqref="AA97:AA102">
    <cfRule type="cellIs" dxfId="12393" priority="239" operator="equal">
      <formula>"x"</formula>
    </cfRule>
  </conditionalFormatting>
  <conditionalFormatting sqref="AC97:AC102">
    <cfRule type="cellIs" dxfId="12392" priority="238" operator="equal">
      <formula>"x"</formula>
    </cfRule>
  </conditionalFormatting>
  <conditionalFormatting sqref="AE97:AE102">
    <cfRule type="cellIs" dxfId="12391" priority="237" operator="equal">
      <formula>"x"</formula>
    </cfRule>
  </conditionalFormatting>
  <conditionalFormatting sqref="Y104:Y106">
    <cfRule type="cellIs" dxfId="12390" priority="236" operator="equal">
      <formula>"x"</formula>
    </cfRule>
  </conditionalFormatting>
  <conditionalFormatting sqref="AA104:AA106">
    <cfRule type="cellIs" dxfId="12389" priority="235" operator="equal">
      <formula>"x"</formula>
    </cfRule>
  </conditionalFormatting>
  <conditionalFormatting sqref="AC104:AC106">
    <cfRule type="cellIs" dxfId="12388" priority="234" operator="equal">
      <formula>"x"</formula>
    </cfRule>
  </conditionalFormatting>
  <conditionalFormatting sqref="AE104:AE106">
    <cfRule type="cellIs" dxfId="12387" priority="233" operator="equal">
      <formula>"x"</formula>
    </cfRule>
  </conditionalFormatting>
  <conditionalFormatting sqref="Y108:Y111">
    <cfRule type="cellIs" dxfId="12386" priority="232" operator="equal">
      <formula>"x"</formula>
    </cfRule>
  </conditionalFormatting>
  <conditionalFormatting sqref="AA108:AA111">
    <cfRule type="cellIs" dxfId="12385" priority="231" operator="equal">
      <formula>"x"</formula>
    </cfRule>
  </conditionalFormatting>
  <conditionalFormatting sqref="AC108:AC111">
    <cfRule type="cellIs" dxfId="12384" priority="230" operator="equal">
      <formula>"x"</formula>
    </cfRule>
  </conditionalFormatting>
  <conditionalFormatting sqref="AE108:AE111">
    <cfRule type="cellIs" dxfId="12383" priority="229" operator="equal">
      <formula>"x"</formula>
    </cfRule>
  </conditionalFormatting>
  <conditionalFormatting sqref="Y113:Y117">
    <cfRule type="cellIs" dxfId="12382" priority="228" operator="equal">
      <formula>"x"</formula>
    </cfRule>
  </conditionalFormatting>
  <conditionalFormatting sqref="AA113:AA117">
    <cfRule type="cellIs" dxfId="12381" priority="227" operator="equal">
      <formula>"x"</formula>
    </cfRule>
  </conditionalFormatting>
  <conditionalFormatting sqref="AC113:AC117">
    <cfRule type="cellIs" dxfId="12380" priority="226" operator="equal">
      <formula>"x"</formula>
    </cfRule>
  </conditionalFormatting>
  <conditionalFormatting sqref="AE113:AE117">
    <cfRule type="cellIs" dxfId="12379" priority="225" operator="equal">
      <formula>"x"</formula>
    </cfRule>
  </conditionalFormatting>
  <conditionalFormatting sqref="Y120:Y124">
    <cfRule type="cellIs" dxfId="12378" priority="224" operator="equal">
      <formula>"x"</formula>
    </cfRule>
  </conditionalFormatting>
  <conditionalFormatting sqref="AA120:AA124">
    <cfRule type="cellIs" dxfId="12377" priority="223" operator="equal">
      <formula>"x"</formula>
    </cfRule>
  </conditionalFormatting>
  <conditionalFormatting sqref="AC120:AC124">
    <cfRule type="cellIs" dxfId="12376" priority="222" operator="equal">
      <formula>"x"</formula>
    </cfRule>
  </conditionalFormatting>
  <conditionalFormatting sqref="AE120:AE124">
    <cfRule type="cellIs" dxfId="12375" priority="221" operator="equal">
      <formula>"x"</formula>
    </cfRule>
  </conditionalFormatting>
  <conditionalFormatting sqref="AH12:AH24">
    <cfRule type="cellIs" dxfId="12374" priority="220" operator="equal">
      <formula>"x"</formula>
    </cfRule>
  </conditionalFormatting>
  <conditionalFormatting sqref="AJ12:AJ24">
    <cfRule type="cellIs" dxfId="12373" priority="219" operator="equal">
      <formula>"x"</formula>
    </cfRule>
  </conditionalFormatting>
  <conditionalFormatting sqref="AL12:AL24">
    <cfRule type="cellIs" dxfId="12372" priority="218" operator="equal">
      <formula>"x"</formula>
    </cfRule>
  </conditionalFormatting>
  <conditionalFormatting sqref="AH26:AH31">
    <cfRule type="cellIs" dxfId="12371" priority="217" operator="equal">
      <formula>"x"</formula>
    </cfRule>
  </conditionalFormatting>
  <conditionalFormatting sqref="AJ26:AJ31">
    <cfRule type="cellIs" dxfId="12370" priority="216" operator="equal">
      <formula>"x"</formula>
    </cfRule>
  </conditionalFormatting>
  <conditionalFormatting sqref="AL26:AL31">
    <cfRule type="cellIs" dxfId="12369" priority="215" operator="equal">
      <formula>"x"</formula>
    </cfRule>
  </conditionalFormatting>
  <conditionalFormatting sqref="AH33:AH41">
    <cfRule type="cellIs" dxfId="12368" priority="214" operator="equal">
      <formula>"x"</formula>
    </cfRule>
  </conditionalFormatting>
  <conditionalFormatting sqref="AJ33:AJ41">
    <cfRule type="cellIs" dxfId="12367" priority="213" operator="equal">
      <formula>"x"</formula>
    </cfRule>
  </conditionalFormatting>
  <conditionalFormatting sqref="AL33:AL41">
    <cfRule type="cellIs" dxfId="12366" priority="212" operator="equal">
      <formula>"x"</formula>
    </cfRule>
  </conditionalFormatting>
  <conditionalFormatting sqref="AH43:AH51">
    <cfRule type="cellIs" dxfId="12365" priority="211" operator="equal">
      <formula>"x"</formula>
    </cfRule>
  </conditionalFormatting>
  <conditionalFormatting sqref="AJ43:AJ51">
    <cfRule type="cellIs" dxfId="12364" priority="210" operator="equal">
      <formula>"x"</formula>
    </cfRule>
  </conditionalFormatting>
  <conditionalFormatting sqref="AL43:AL51">
    <cfRule type="cellIs" dxfId="12363" priority="209" operator="equal">
      <formula>"x"</formula>
    </cfRule>
  </conditionalFormatting>
  <conditionalFormatting sqref="AH53:AH60">
    <cfRule type="cellIs" dxfId="12362" priority="208" operator="equal">
      <formula>"x"</formula>
    </cfRule>
  </conditionalFormatting>
  <conditionalFormatting sqref="AJ53:AJ60">
    <cfRule type="cellIs" dxfId="12361" priority="207" operator="equal">
      <formula>"x"</formula>
    </cfRule>
  </conditionalFormatting>
  <conditionalFormatting sqref="AL53:AL60">
    <cfRule type="cellIs" dxfId="12360" priority="206" operator="equal">
      <formula>"x"</formula>
    </cfRule>
  </conditionalFormatting>
  <conditionalFormatting sqref="AH62:AH67">
    <cfRule type="cellIs" dxfId="12359" priority="205" operator="equal">
      <formula>"x"</formula>
    </cfRule>
  </conditionalFormatting>
  <conditionalFormatting sqref="AJ62:AJ67">
    <cfRule type="cellIs" dxfId="12358" priority="204" operator="equal">
      <formula>"x"</formula>
    </cfRule>
  </conditionalFormatting>
  <conditionalFormatting sqref="AL62:AL67">
    <cfRule type="cellIs" dxfId="12357" priority="203" operator="equal">
      <formula>"x"</formula>
    </cfRule>
  </conditionalFormatting>
  <conditionalFormatting sqref="AH69:AH73">
    <cfRule type="cellIs" dxfId="12356" priority="202" operator="equal">
      <formula>"x"</formula>
    </cfRule>
  </conditionalFormatting>
  <conditionalFormatting sqref="AJ69:AJ73">
    <cfRule type="cellIs" dxfId="12355" priority="201" operator="equal">
      <formula>"x"</formula>
    </cfRule>
  </conditionalFormatting>
  <conditionalFormatting sqref="AL69:AL73">
    <cfRule type="cellIs" dxfId="12354" priority="200" operator="equal">
      <formula>"x"</formula>
    </cfRule>
  </conditionalFormatting>
  <conditionalFormatting sqref="AH75:AH78">
    <cfRule type="cellIs" dxfId="12353" priority="199" operator="equal">
      <formula>"x"</formula>
    </cfRule>
  </conditionalFormatting>
  <conditionalFormatting sqref="AJ75:AJ78">
    <cfRule type="cellIs" dxfId="12352" priority="198" operator="equal">
      <formula>"x"</formula>
    </cfRule>
  </conditionalFormatting>
  <conditionalFormatting sqref="AL75:AM78">
    <cfRule type="cellIs" dxfId="12351" priority="197" operator="equal">
      <formula>"x"</formula>
    </cfRule>
  </conditionalFormatting>
  <conditionalFormatting sqref="AH80:AH86">
    <cfRule type="cellIs" dxfId="12350" priority="196" operator="equal">
      <formula>"x"</formula>
    </cfRule>
  </conditionalFormatting>
  <conditionalFormatting sqref="AJ80:AJ86">
    <cfRule type="cellIs" dxfId="12349" priority="195" operator="equal">
      <formula>"x"</formula>
    </cfRule>
  </conditionalFormatting>
  <conditionalFormatting sqref="AL80:AL86">
    <cfRule type="cellIs" dxfId="12348" priority="194" operator="equal">
      <formula>"x"</formula>
    </cfRule>
  </conditionalFormatting>
  <conditionalFormatting sqref="AH88:AH95">
    <cfRule type="cellIs" dxfId="12347" priority="193" operator="equal">
      <formula>"x"</formula>
    </cfRule>
  </conditionalFormatting>
  <conditionalFormatting sqref="AJ88:AJ95">
    <cfRule type="cellIs" dxfId="12346" priority="192" operator="equal">
      <formula>"x"</formula>
    </cfRule>
  </conditionalFormatting>
  <conditionalFormatting sqref="AL88:AL95">
    <cfRule type="cellIs" dxfId="12345" priority="191" operator="equal">
      <formula>"x"</formula>
    </cfRule>
  </conditionalFormatting>
  <conditionalFormatting sqref="AH97:AH102">
    <cfRule type="cellIs" dxfId="12344" priority="190" operator="equal">
      <formula>"x"</formula>
    </cfRule>
  </conditionalFormatting>
  <conditionalFormatting sqref="AJ97:AJ102">
    <cfRule type="cellIs" dxfId="12343" priority="189" operator="equal">
      <formula>"x"</formula>
    </cfRule>
  </conditionalFormatting>
  <conditionalFormatting sqref="AL97:AL102">
    <cfRule type="cellIs" dxfId="12342" priority="188" operator="equal">
      <formula>"x"</formula>
    </cfRule>
  </conditionalFormatting>
  <conditionalFormatting sqref="AH104:AH106">
    <cfRule type="cellIs" dxfId="12341" priority="187" operator="equal">
      <formula>"x"</formula>
    </cfRule>
  </conditionalFormatting>
  <conditionalFormatting sqref="AJ104:AJ106">
    <cfRule type="cellIs" dxfId="12340" priority="186" operator="equal">
      <formula>"x"</formula>
    </cfRule>
  </conditionalFormatting>
  <conditionalFormatting sqref="AL104:AL106">
    <cfRule type="cellIs" dxfId="12339" priority="185" operator="equal">
      <formula>"x"</formula>
    </cfRule>
  </conditionalFormatting>
  <conditionalFormatting sqref="AH108:AH111">
    <cfRule type="cellIs" dxfId="12338" priority="184" operator="equal">
      <formula>"x"</formula>
    </cfRule>
  </conditionalFormatting>
  <conditionalFormatting sqref="AJ108:AJ111">
    <cfRule type="cellIs" dxfId="12337" priority="183" operator="equal">
      <formula>"x"</formula>
    </cfRule>
  </conditionalFormatting>
  <conditionalFormatting sqref="AL108:AL111">
    <cfRule type="cellIs" dxfId="12336" priority="182" operator="equal">
      <formula>"x"</formula>
    </cfRule>
  </conditionalFormatting>
  <conditionalFormatting sqref="AH113:AH117">
    <cfRule type="cellIs" dxfId="12335" priority="181" operator="equal">
      <formula>"x"</formula>
    </cfRule>
  </conditionalFormatting>
  <conditionalFormatting sqref="AJ113:AJ117">
    <cfRule type="cellIs" dxfId="12334" priority="180" operator="equal">
      <formula>"x"</formula>
    </cfRule>
  </conditionalFormatting>
  <conditionalFormatting sqref="AL113:AL117">
    <cfRule type="cellIs" dxfId="12333" priority="179" operator="equal">
      <formula>"x"</formula>
    </cfRule>
  </conditionalFormatting>
  <conditionalFormatting sqref="AH120:AH124">
    <cfRule type="cellIs" dxfId="12332" priority="178" operator="equal">
      <formula>"x"</formula>
    </cfRule>
  </conditionalFormatting>
  <conditionalFormatting sqref="AJ120:AJ124">
    <cfRule type="cellIs" dxfId="12331" priority="177" operator="equal">
      <formula>"x"</formula>
    </cfRule>
  </conditionalFormatting>
  <conditionalFormatting sqref="AL120:AL124">
    <cfRule type="cellIs" dxfId="1233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2329" priority="174" operator="equal">
      <formula>"x"</formula>
    </cfRule>
  </conditionalFormatting>
  <conditionalFormatting sqref="AQ12:AQ24">
    <cfRule type="cellIs" dxfId="12328" priority="173" operator="equal">
      <formula>"x"</formula>
    </cfRule>
  </conditionalFormatting>
  <conditionalFormatting sqref="AS12:AS24">
    <cfRule type="cellIs" dxfId="12327" priority="172" operator="equal">
      <formula>"x"</formula>
    </cfRule>
  </conditionalFormatting>
  <conditionalFormatting sqref="AU12:AU24">
    <cfRule type="cellIs" dxfId="12326" priority="171" operator="equal">
      <formula>"x"</formula>
    </cfRule>
  </conditionalFormatting>
  <conditionalFormatting sqref="AO26:AO31">
    <cfRule type="cellIs" dxfId="12325" priority="170" operator="equal">
      <formula>"x"</formula>
    </cfRule>
  </conditionalFormatting>
  <conditionalFormatting sqref="AQ26:AQ31">
    <cfRule type="cellIs" dxfId="12324" priority="169" operator="equal">
      <formula>"x"</formula>
    </cfRule>
  </conditionalFormatting>
  <conditionalFormatting sqref="AS26:AS31">
    <cfRule type="cellIs" dxfId="12323" priority="168" operator="equal">
      <formula>"x"</formula>
    </cfRule>
  </conditionalFormatting>
  <conditionalFormatting sqref="AU26:AU31">
    <cfRule type="cellIs" dxfId="12322" priority="167" operator="equal">
      <formula>"x"</formula>
    </cfRule>
  </conditionalFormatting>
  <conditionalFormatting sqref="AO33:AO41">
    <cfRule type="cellIs" dxfId="12321" priority="166" operator="equal">
      <formula>"x"</formula>
    </cfRule>
  </conditionalFormatting>
  <conditionalFormatting sqref="AQ33:AQ41">
    <cfRule type="cellIs" dxfId="12320" priority="165" operator="equal">
      <formula>"x"</formula>
    </cfRule>
  </conditionalFormatting>
  <conditionalFormatting sqref="AS33:AS41">
    <cfRule type="cellIs" dxfId="12319" priority="164" operator="equal">
      <formula>"x"</formula>
    </cfRule>
  </conditionalFormatting>
  <conditionalFormatting sqref="AU33:AU41">
    <cfRule type="cellIs" dxfId="12318" priority="163" operator="equal">
      <formula>"x"</formula>
    </cfRule>
  </conditionalFormatting>
  <conditionalFormatting sqref="AO43:AO51">
    <cfRule type="cellIs" dxfId="12317" priority="162" operator="equal">
      <formula>"x"</formula>
    </cfRule>
  </conditionalFormatting>
  <conditionalFormatting sqref="AQ43:AQ51">
    <cfRule type="cellIs" dxfId="12316" priority="161" operator="equal">
      <formula>"x"</formula>
    </cfRule>
  </conditionalFormatting>
  <conditionalFormatting sqref="AS43:AS51">
    <cfRule type="cellIs" dxfId="12315" priority="160" operator="equal">
      <formula>"x"</formula>
    </cfRule>
  </conditionalFormatting>
  <conditionalFormatting sqref="AU43:AU51">
    <cfRule type="cellIs" dxfId="12314" priority="159" operator="equal">
      <formula>"x"</formula>
    </cfRule>
  </conditionalFormatting>
  <conditionalFormatting sqref="AO53:AO60">
    <cfRule type="cellIs" dxfId="12313" priority="158" operator="equal">
      <formula>"x"</formula>
    </cfRule>
  </conditionalFormatting>
  <conditionalFormatting sqref="AQ53:AQ60">
    <cfRule type="cellIs" dxfId="12312" priority="157" operator="equal">
      <formula>"x"</formula>
    </cfRule>
  </conditionalFormatting>
  <conditionalFormatting sqref="AS53:AS60">
    <cfRule type="cellIs" dxfId="12311" priority="156" operator="equal">
      <formula>"x"</formula>
    </cfRule>
  </conditionalFormatting>
  <conditionalFormatting sqref="AU53:AU60">
    <cfRule type="cellIs" dxfId="12310" priority="155" operator="equal">
      <formula>"x"</formula>
    </cfRule>
  </conditionalFormatting>
  <conditionalFormatting sqref="AO62:AO67">
    <cfRule type="cellIs" dxfId="12309" priority="154" operator="equal">
      <formula>"x"</formula>
    </cfRule>
  </conditionalFormatting>
  <conditionalFormatting sqref="AQ62:AQ67">
    <cfRule type="cellIs" dxfId="12308" priority="153" operator="equal">
      <formula>"x"</formula>
    </cfRule>
  </conditionalFormatting>
  <conditionalFormatting sqref="AS62:AS67">
    <cfRule type="cellIs" dxfId="12307" priority="152" operator="equal">
      <formula>"x"</formula>
    </cfRule>
  </conditionalFormatting>
  <conditionalFormatting sqref="AU62:AU67">
    <cfRule type="cellIs" dxfId="12306" priority="151" operator="equal">
      <formula>"x"</formula>
    </cfRule>
  </conditionalFormatting>
  <conditionalFormatting sqref="AO69:AO73">
    <cfRule type="cellIs" dxfId="12305" priority="150" operator="equal">
      <formula>"x"</formula>
    </cfRule>
  </conditionalFormatting>
  <conditionalFormatting sqref="AQ69:AQ73">
    <cfRule type="cellIs" dxfId="12304" priority="149" operator="equal">
      <formula>"x"</formula>
    </cfRule>
  </conditionalFormatting>
  <conditionalFormatting sqref="AS69:AS73">
    <cfRule type="cellIs" dxfId="12303" priority="148" operator="equal">
      <formula>"x"</formula>
    </cfRule>
  </conditionalFormatting>
  <conditionalFormatting sqref="AU69:AU73">
    <cfRule type="cellIs" dxfId="12302" priority="147" operator="equal">
      <formula>"x"</formula>
    </cfRule>
  </conditionalFormatting>
  <conditionalFormatting sqref="AO75:AO78">
    <cfRule type="cellIs" dxfId="12301" priority="146" operator="equal">
      <formula>"x"</formula>
    </cfRule>
  </conditionalFormatting>
  <conditionalFormatting sqref="AQ75:AQ78">
    <cfRule type="cellIs" dxfId="12300" priority="145" operator="equal">
      <formula>"x"</formula>
    </cfRule>
  </conditionalFormatting>
  <conditionalFormatting sqref="AS75:AT78">
    <cfRule type="cellIs" dxfId="12299" priority="144" operator="equal">
      <formula>"x"</formula>
    </cfRule>
  </conditionalFormatting>
  <conditionalFormatting sqref="AU75:AU78">
    <cfRule type="cellIs" dxfId="12298" priority="143" operator="equal">
      <formula>"x"</formula>
    </cfRule>
  </conditionalFormatting>
  <conditionalFormatting sqref="AO80:AO86">
    <cfRule type="cellIs" dxfId="12297" priority="142" operator="equal">
      <formula>"x"</formula>
    </cfRule>
  </conditionalFormatting>
  <conditionalFormatting sqref="AQ80:AQ86">
    <cfRule type="cellIs" dxfId="12296" priority="141" operator="equal">
      <formula>"x"</formula>
    </cfRule>
  </conditionalFormatting>
  <conditionalFormatting sqref="AS80:AS86">
    <cfRule type="cellIs" dxfId="12295" priority="140" operator="equal">
      <formula>"x"</formula>
    </cfRule>
  </conditionalFormatting>
  <conditionalFormatting sqref="AU80:AU86">
    <cfRule type="cellIs" dxfId="12294" priority="139" operator="equal">
      <formula>"x"</formula>
    </cfRule>
  </conditionalFormatting>
  <conditionalFormatting sqref="AO88:AO95">
    <cfRule type="cellIs" dxfId="12293" priority="138" operator="equal">
      <formula>"x"</formula>
    </cfRule>
  </conditionalFormatting>
  <conditionalFormatting sqref="AQ88:AQ95">
    <cfRule type="cellIs" dxfId="12292" priority="137" operator="equal">
      <formula>"x"</formula>
    </cfRule>
  </conditionalFormatting>
  <conditionalFormatting sqref="AS88:AS95">
    <cfRule type="cellIs" dxfId="12291" priority="136" operator="equal">
      <formula>"x"</formula>
    </cfRule>
  </conditionalFormatting>
  <conditionalFormatting sqref="AU88:AU95">
    <cfRule type="cellIs" dxfId="12290" priority="135" operator="equal">
      <formula>"x"</formula>
    </cfRule>
  </conditionalFormatting>
  <conditionalFormatting sqref="AO97:AO102">
    <cfRule type="cellIs" dxfId="12289" priority="134" operator="equal">
      <formula>"x"</formula>
    </cfRule>
  </conditionalFormatting>
  <conditionalFormatting sqref="AQ97:AQ102">
    <cfRule type="cellIs" dxfId="12288" priority="133" operator="equal">
      <formula>"x"</formula>
    </cfRule>
  </conditionalFormatting>
  <conditionalFormatting sqref="AS97:AS102">
    <cfRule type="cellIs" dxfId="12287" priority="132" operator="equal">
      <formula>"x"</formula>
    </cfRule>
  </conditionalFormatting>
  <conditionalFormatting sqref="AU97:AU102">
    <cfRule type="cellIs" dxfId="12286" priority="131" operator="equal">
      <formula>"x"</formula>
    </cfRule>
  </conditionalFormatting>
  <conditionalFormatting sqref="AO104:AO106">
    <cfRule type="cellIs" dxfId="12285" priority="130" operator="equal">
      <formula>"x"</formula>
    </cfRule>
  </conditionalFormatting>
  <conditionalFormatting sqref="AQ104:AQ106">
    <cfRule type="cellIs" dxfId="12284" priority="129" operator="equal">
      <formula>"x"</formula>
    </cfRule>
  </conditionalFormatting>
  <conditionalFormatting sqref="AS104:AS106">
    <cfRule type="cellIs" dxfId="12283" priority="128" operator="equal">
      <formula>"x"</formula>
    </cfRule>
  </conditionalFormatting>
  <conditionalFormatting sqref="AU104:AU106">
    <cfRule type="cellIs" dxfId="12282" priority="127" operator="equal">
      <formula>"x"</formula>
    </cfRule>
  </conditionalFormatting>
  <conditionalFormatting sqref="AO108:AO111">
    <cfRule type="cellIs" dxfId="12281" priority="126" operator="equal">
      <formula>"x"</formula>
    </cfRule>
  </conditionalFormatting>
  <conditionalFormatting sqref="AQ108:AQ111">
    <cfRule type="cellIs" dxfId="12280" priority="125" operator="equal">
      <formula>"x"</formula>
    </cfRule>
  </conditionalFormatting>
  <conditionalFormatting sqref="AS108:AS111">
    <cfRule type="cellIs" dxfId="12279" priority="124" operator="equal">
      <formula>"x"</formula>
    </cfRule>
  </conditionalFormatting>
  <conditionalFormatting sqref="AU108:AU111">
    <cfRule type="cellIs" dxfId="12278" priority="123" operator="equal">
      <formula>"x"</formula>
    </cfRule>
  </conditionalFormatting>
  <conditionalFormatting sqref="AO113:AO117">
    <cfRule type="cellIs" dxfId="12277" priority="122" operator="equal">
      <formula>"x"</formula>
    </cfRule>
  </conditionalFormatting>
  <conditionalFormatting sqref="AQ113:AQ117">
    <cfRule type="cellIs" dxfId="12276" priority="121" operator="equal">
      <formula>"x"</formula>
    </cfRule>
  </conditionalFormatting>
  <conditionalFormatting sqref="AS113:AS117">
    <cfRule type="cellIs" dxfId="12275" priority="120" operator="equal">
      <formula>"x"</formula>
    </cfRule>
  </conditionalFormatting>
  <conditionalFormatting sqref="AU113:AU117">
    <cfRule type="cellIs" dxfId="12274" priority="119" operator="equal">
      <formula>"x"</formula>
    </cfRule>
  </conditionalFormatting>
  <conditionalFormatting sqref="AO120:AO124">
    <cfRule type="cellIs" dxfId="12273" priority="118" operator="equal">
      <formula>"x"</formula>
    </cfRule>
  </conditionalFormatting>
  <conditionalFormatting sqref="AQ120:AQ124">
    <cfRule type="cellIs" dxfId="12272" priority="117" operator="equal">
      <formula>"x"</formula>
    </cfRule>
  </conditionalFormatting>
  <conditionalFormatting sqref="AS120:AS124">
    <cfRule type="cellIs" dxfId="12271" priority="116" operator="equal">
      <formula>"x"</formula>
    </cfRule>
  </conditionalFormatting>
  <conditionalFormatting sqref="AU120:AU124">
    <cfRule type="cellIs" dxfId="12270" priority="115" operator="equal">
      <formula>"x"</formula>
    </cfRule>
  </conditionalFormatting>
  <conditionalFormatting sqref="AX12:AX24">
    <cfRule type="cellIs" dxfId="12269" priority="114" operator="equal">
      <formula>"x"</formula>
    </cfRule>
  </conditionalFormatting>
  <conditionalFormatting sqref="AZ12:AZ24">
    <cfRule type="cellIs" dxfId="12268" priority="113" operator="equal">
      <formula>"x"</formula>
    </cfRule>
  </conditionalFormatting>
  <conditionalFormatting sqref="BB12:BB24">
    <cfRule type="cellIs" dxfId="12267" priority="112" operator="equal">
      <formula>"x"</formula>
    </cfRule>
  </conditionalFormatting>
  <conditionalFormatting sqref="AX26:AX31">
    <cfRule type="cellIs" dxfId="12266" priority="111" operator="equal">
      <formula>"x"</formula>
    </cfRule>
  </conditionalFormatting>
  <conditionalFormatting sqref="AZ26:AZ31">
    <cfRule type="cellIs" dxfId="12265" priority="110" operator="equal">
      <formula>"x"</formula>
    </cfRule>
  </conditionalFormatting>
  <conditionalFormatting sqref="BB26:BB31">
    <cfRule type="cellIs" dxfId="12264" priority="109" operator="equal">
      <formula>"x"</formula>
    </cfRule>
  </conditionalFormatting>
  <conditionalFormatting sqref="AX33:AX41">
    <cfRule type="cellIs" dxfId="12263" priority="108" operator="equal">
      <formula>"x"</formula>
    </cfRule>
  </conditionalFormatting>
  <conditionalFormatting sqref="AZ33:AZ41">
    <cfRule type="cellIs" dxfId="12262" priority="107" operator="equal">
      <formula>"x"</formula>
    </cfRule>
  </conditionalFormatting>
  <conditionalFormatting sqref="BB33:BB41">
    <cfRule type="cellIs" dxfId="12261" priority="106" operator="equal">
      <formula>"x"</formula>
    </cfRule>
  </conditionalFormatting>
  <conditionalFormatting sqref="AX43:AX51">
    <cfRule type="cellIs" dxfId="12260" priority="105" operator="equal">
      <formula>"x"</formula>
    </cfRule>
  </conditionalFormatting>
  <conditionalFormatting sqref="AZ43:AZ51">
    <cfRule type="cellIs" dxfId="12259" priority="104" operator="equal">
      <formula>"x"</formula>
    </cfRule>
  </conditionalFormatting>
  <conditionalFormatting sqref="BB43:BB51">
    <cfRule type="cellIs" dxfId="12258" priority="103" operator="equal">
      <formula>"x"</formula>
    </cfRule>
  </conditionalFormatting>
  <conditionalFormatting sqref="AX53:AX60">
    <cfRule type="cellIs" dxfId="12257" priority="102" operator="equal">
      <formula>"x"</formula>
    </cfRule>
  </conditionalFormatting>
  <conditionalFormatting sqref="AZ53:AZ60">
    <cfRule type="cellIs" dxfId="12256" priority="101" operator="equal">
      <formula>"x"</formula>
    </cfRule>
  </conditionalFormatting>
  <conditionalFormatting sqref="BB53:BB60">
    <cfRule type="cellIs" dxfId="12255" priority="100" operator="equal">
      <formula>"x"</formula>
    </cfRule>
  </conditionalFormatting>
  <conditionalFormatting sqref="AX62:AX67">
    <cfRule type="cellIs" dxfId="12254" priority="99" operator="equal">
      <formula>"x"</formula>
    </cfRule>
  </conditionalFormatting>
  <conditionalFormatting sqref="AZ62:AZ67">
    <cfRule type="cellIs" dxfId="12253" priority="98" operator="equal">
      <formula>"x"</formula>
    </cfRule>
  </conditionalFormatting>
  <conditionalFormatting sqref="BB62:BB67">
    <cfRule type="cellIs" dxfId="12252" priority="97" operator="equal">
      <formula>"x"</formula>
    </cfRule>
  </conditionalFormatting>
  <conditionalFormatting sqref="AX69:AX73">
    <cfRule type="cellIs" dxfId="12251" priority="96" operator="equal">
      <formula>"x"</formula>
    </cfRule>
  </conditionalFormatting>
  <conditionalFormatting sqref="AZ69:AZ73">
    <cfRule type="cellIs" dxfId="12250" priority="95" operator="equal">
      <formula>"x"</formula>
    </cfRule>
  </conditionalFormatting>
  <conditionalFormatting sqref="BB69:BB73">
    <cfRule type="cellIs" dxfId="12249" priority="94" operator="equal">
      <formula>"x"</formula>
    </cfRule>
  </conditionalFormatting>
  <conditionalFormatting sqref="AX75:AX78">
    <cfRule type="cellIs" dxfId="12248" priority="93" operator="equal">
      <formula>"x"</formula>
    </cfRule>
  </conditionalFormatting>
  <conditionalFormatting sqref="AZ75:AZ78">
    <cfRule type="cellIs" dxfId="12247" priority="92" operator="equal">
      <formula>"x"</formula>
    </cfRule>
  </conditionalFormatting>
  <conditionalFormatting sqref="BB75:BC78">
    <cfRule type="cellIs" dxfId="12246" priority="91" operator="equal">
      <formula>"x"</formula>
    </cfRule>
  </conditionalFormatting>
  <conditionalFormatting sqref="AX80:AX86">
    <cfRule type="cellIs" dxfId="12245" priority="90" operator="equal">
      <formula>"x"</formula>
    </cfRule>
  </conditionalFormatting>
  <conditionalFormatting sqref="AZ80:AZ86">
    <cfRule type="cellIs" dxfId="12244" priority="89" operator="equal">
      <formula>"x"</formula>
    </cfRule>
  </conditionalFormatting>
  <conditionalFormatting sqref="BB80:BB86">
    <cfRule type="cellIs" dxfId="12243" priority="88" operator="equal">
      <formula>"x"</formula>
    </cfRule>
  </conditionalFormatting>
  <conditionalFormatting sqref="AX88:AX95">
    <cfRule type="cellIs" dxfId="12242" priority="87" operator="equal">
      <formula>"x"</formula>
    </cfRule>
  </conditionalFormatting>
  <conditionalFormatting sqref="AZ88:AZ95">
    <cfRule type="cellIs" dxfId="12241" priority="86" operator="equal">
      <formula>"x"</formula>
    </cfRule>
  </conditionalFormatting>
  <conditionalFormatting sqref="BB88:BB95">
    <cfRule type="cellIs" dxfId="12240" priority="85" operator="equal">
      <formula>"x"</formula>
    </cfRule>
  </conditionalFormatting>
  <conditionalFormatting sqref="AX97:AX102">
    <cfRule type="cellIs" dxfId="12239" priority="84" operator="equal">
      <formula>"x"</formula>
    </cfRule>
  </conditionalFormatting>
  <conditionalFormatting sqref="AZ97:AZ102">
    <cfRule type="cellIs" dxfId="12238" priority="83" operator="equal">
      <formula>"x"</formula>
    </cfRule>
  </conditionalFormatting>
  <conditionalFormatting sqref="BB97:BB102">
    <cfRule type="cellIs" dxfId="12237" priority="82" operator="equal">
      <formula>"x"</formula>
    </cfRule>
  </conditionalFormatting>
  <conditionalFormatting sqref="AX104:AX106">
    <cfRule type="cellIs" dxfId="12236" priority="81" operator="equal">
      <formula>"x"</formula>
    </cfRule>
  </conditionalFormatting>
  <conditionalFormatting sqref="AZ104:AZ106">
    <cfRule type="cellIs" dxfId="12235" priority="80" operator="equal">
      <formula>"x"</formula>
    </cfRule>
  </conditionalFormatting>
  <conditionalFormatting sqref="BB104:BB106">
    <cfRule type="cellIs" dxfId="12234" priority="79" operator="equal">
      <formula>"x"</formula>
    </cfRule>
  </conditionalFormatting>
  <conditionalFormatting sqref="AX108:AX111">
    <cfRule type="cellIs" dxfId="12233" priority="78" operator="equal">
      <formula>"x"</formula>
    </cfRule>
  </conditionalFormatting>
  <conditionalFormatting sqref="AZ108:AZ111">
    <cfRule type="cellIs" dxfId="12232" priority="77" operator="equal">
      <formula>"x"</formula>
    </cfRule>
  </conditionalFormatting>
  <conditionalFormatting sqref="BB108:BB111">
    <cfRule type="cellIs" dxfId="12231" priority="76" operator="equal">
      <formula>"x"</formula>
    </cfRule>
  </conditionalFormatting>
  <conditionalFormatting sqref="AX113:AX117">
    <cfRule type="cellIs" dxfId="12230" priority="75" operator="equal">
      <formula>"x"</formula>
    </cfRule>
  </conditionalFormatting>
  <conditionalFormatting sqref="AZ113:AZ117">
    <cfRule type="cellIs" dxfId="12229" priority="74" operator="equal">
      <formula>"x"</formula>
    </cfRule>
  </conditionalFormatting>
  <conditionalFormatting sqref="BB113:BB117">
    <cfRule type="cellIs" dxfId="12228" priority="73" operator="equal">
      <formula>"x"</formula>
    </cfRule>
  </conditionalFormatting>
  <conditionalFormatting sqref="AX120:AX124">
    <cfRule type="cellIs" dxfId="12227" priority="72" operator="equal">
      <formula>"x"</formula>
    </cfRule>
  </conditionalFormatting>
  <conditionalFormatting sqref="AZ120:AZ124">
    <cfRule type="cellIs" dxfId="12226" priority="71" operator="equal">
      <formula>"x"</formula>
    </cfRule>
  </conditionalFormatting>
  <conditionalFormatting sqref="BB120:BB124">
    <cfRule type="cellIs" dxfId="1222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7D089E2B-8440-442A-98AC-35AB5FBFD597}">
      <formula1>"1,2,3,4"</formula1>
    </dataValidation>
  </dataValidations>
  <hyperlinks>
    <hyperlink ref="C1" location="'PAGE DE GARDE'!A1" display="accueil" xr:uid="{0AE61FB0-4892-41B3-BD9F-7D31182C03B1}"/>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E82D4412-F84E-4E0D-B05D-0E177A75B2C7}">
            <xm:f>$A$11&gt;=parame!$B$1</xm:f>
            <x14:dxf>
              <fill>
                <patternFill>
                  <bgColor rgb="FFFFC000"/>
                </patternFill>
              </fill>
            </x14:dxf>
          </x14:cfRule>
          <xm:sqref>D11</xm:sqref>
        </x14:conditionalFormatting>
        <x14:conditionalFormatting xmlns:xm="http://schemas.microsoft.com/office/excel/2006/main">
          <x14:cfRule type="expression" priority="24" id="{5DA0E47E-257D-4627-9F2B-921F86EDC6E0}">
            <xm:f>$A$25&gt;=parame!$B$1</xm:f>
            <x14:dxf>
              <fill>
                <patternFill>
                  <bgColor rgb="FFFFC000"/>
                </patternFill>
              </fill>
            </x14:dxf>
          </x14:cfRule>
          <xm:sqref>D25</xm:sqref>
        </x14:conditionalFormatting>
        <x14:conditionalFormatting xmlns:xm="http://schemas.microsoft.com/office/excel/2006/main">
          <x14:cfRule type="expression" priority="23" id="{105C4C87-A3B7-4FF2-8D0C-9FA12F90FF8C}">
            <xm:f>$A$32&gt;=parame!$B$1</xm:f>
            <x14:dxf>
              <fill>
                <patternFill>
                  <bgColor rgb="FFFFC000"/>
                </patternFill>
              </fill>
            </x14:dxf>
          </x14:cfRule>
          <xm:sqref>D32</xm:sqref>
        </x14:conditionalFormatting>
        <x14:conditionalFormatting xmlns:xm="http://schemas.microsoft.com/office/excel/2006/main">
          <x14:cfRule type="expression" priority="22" id="{C7DCF8A4-321F-4ABE-B94C-EB2274F28ABB}">
            <xm:f>$A$42&gt;=parame!$B$1</xm:f>
            <x14:dxf>
              <fill>
                <patternFill>
                  <bgColor rgb="FFFFC000"/>
                </patternFill>
              </fill>
            </x14:dxf>
          </x14:cfRule>
          <xm:sqref>D42</xm:sqref>
        </x14:conditionalFormatting>
        <x14:conditionalFormatting xmlns:xm="http://schemas.microsoft.com/office/excel/2006/main">
          <x14:cfRule type="expression" priority="21" id="{433A5BAC-041B-4372-9CA5-98F5CF3491F6}">
            <xm:f>$A$61&gt;=parame!$B$1</xm:f>
            <x14:dxf>
              <fill>
                <patternFill>
                  <bgColor rgb="FFFFC000"/>
                </patternFill>
              </fill>
            </x14:dxf>
          </x14:cfRule>
          <xm:sqref>D61</xm:sqref>
        </x14:conditionalFormatting>
        <x14:conditionalFormatting xmlns:xm="http://schemas.microsoft.com/office/excel/2006/main">
          <x14:cfRule type="expression" priority="20" id="{471AA6A0-2959-43C7-9A22-0C480F4CE022}">
            <xm:f>$A$74&gt;=parame!$B$1</xm:f>
            <x14:dxf>
              <fill>
                <patternFill>
                  <bgColor rgb="FFFFC000"/>
                </patternFill>
              </fill>
            </x14:dxf>
          </x14:cfRule>
          <xm:sqref>D74</xm:sqref>
        </x14:conditionalFormatting>
        <x14:conditionalFormatting xmlns:xm="http://schemas.microsoft.com/office/excel/2006/main">
          <x14:cfRule type="expression" priority="19" id="{D5F2DB98-BE7B-4740-A600-912A83184C18}">
            <xm:f>$A$79&gt;=parame!$B$1</xm:f>
            <x14:dxf>
              <fill>
                <patternFill>
                  <bgColor rgb="FFFFC000"/>
                </patternFill>
              </fill>
            </x14:dxf>
          </x14:cfRule>
          <xm:sqref>D79</xm:sqref>
        </x14:conditionalFormatting>
        <x14:conditionalFormatting xmlns:xm="http://schemas.microsoft.com/office/excel/2006/main">
          <x14:cfRule type="expression" priority="18" id="{67AD5B05-5060-4D74-B33B-1D592A9CC97E}">
            <xm:f>$A$107&gt;=parame!$B$1</xm:f>
            <x14:dxf>
              <fill>
                <patternFill>
                  <bgColor rgb="FFFFC000"/>
                </patternFill>
              </fill>
            </x14:dxf>
          </x14:cfRule>
          <xm:sqref>D107</xm:sqref>
        </x14:conditionalFormatting>
        <x14:conditionalFormatting xmlns:xm="http://schemas.microsoft.com/office/excel/2006/main">
          <x14:cfRule type="expression" priority="17" id="{1259824A-9F6B-4577-8AE8-F90FDB2B73B9}">
            <xm:f>$A$112&gt;=parame!$B$1</xm:f>
            <x14:dxf>
              <fill>
                <patternFill>
                  <bgColor rgb="FFFFC000"/>
                </patternFill>
              </fill>
            </x14:dxf>
          </x14:cfRule>
          <xm:sqref>D112</xm:sqref>
        </x14:conditionalFormatting>
        <x14:conditionalFormatting xmlns:xm="http://schemas.microsoft.com/office/excel/2006/main">
          <x14:cfRule type="expression" priority="16" id="{0C21EFB7-5FEB-4EE9-9E40-8C8F1779CC24}">
            <xm:f>$A$118&gt;=parame!$B$1</xm:f>
            <x14:dxf>
              <fill>
                <patternFill>
                  <bgColor rgb="FFFFC000"/>
                </patternFill>
              </fill>
            </x14:dxf>
          </x14:cfRule>
          <xm:sqref>D118</xm:sqref>
        </x14:conditionalFormatting>
        <x14:conditionalFormatting xmlns:xm="http://schemas.microsoft.com/office/excel/2006/main">
          <x14:cfRule type="expression" priority="15" id="{78EC9F3B-5AD1-41AC-8277-25450A2F0603}">
            <xm:f>$A$52&gt;=parame!$B$1</xm:f>
            <x14:dxf>
              <fill>
                <patternFill>
                  <bgColor rgb="FFFFC000"/>
                </patternFill>
              </fill>
            </x14:dxf>
          </x14:cfRule>
          <xm:sqref>D52</xm:sqref>
        </x14:conditionalFormatting>
        <x14:conditionalFormatting xmlns:xm="http://schemas.microsoft.com/office/excel/2006/main">
          <x14:cfRule type="expression" priority="14" id="{ED5CD1A3-7F36-4148-8D6A-894E2E94182E}">
            <xm:f>$A$68&gt;=parame!$B$1</xm:f>
            <x14:dxf>
              <fill>
                <patternFill>
                  <bgColor rgb="FFFFC000"/>
                </patternFill>
              </fill>
            </x14:dxf>
          </x14:cfRule>
          <xm:sqref>D68</xm:sqref>
        </x14:conditionalFormatting>
        <x14:conditionalFormatting xmlns:xm="http://schemas.microsoft.com/office/excel/2006/main">
          <x14:cfRule type="expression" priority="13" id="{555FF862-D68D-4734-8F21-D9D92DE1D01C}">
            <xm:f>$A$87&gt;=parame!$B$1</xm:f>
            <x14:dxf>
              <fill>
                <patternFill>
                  <bgColor rgb="FFFFC000"/>
                </patternFill>
              </fill>
            </x14:dxf>
          </x14:cfRule>
          <xm:sqref>D87</xm:sqref>
        </x14:conditionalFormatting>
        <x14:conditionalFormatting xmlns:xm="http://schemas.microsoft.com/office/excel/2006/main">
          <x14:cfRule type="expression" priority="12" id="{2F045979-8276-4C1E-A698-835957E6FD4B}">
            <xm:f>$A$96&gt;=parame!$B$1</xm:f>
            <x14:dxf>
              <fill>
                <patternFill>
                  <bgColor rgb="FFFFC000"/>
                </patternFill>
              </fill>
            </x14:dxf>
          </x14:cfRule>
          <xm:sqref>D96</xm:sqref>
        </x14:conditionalFormatting>
        <x14:conditionalFormatting xmlns:xm="http://schemas.microsoft.com/office/excel/2006/main">
          <x14:cfRule type="expression" priority="11" id="{1DCB2935-A599-423D-9C6A-E263124EA6FD}">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E558A00D-FFF0-4F4E-9D24-406190721803}">
          <x14:colorSeries rgb="FF376092"/>
          <x14:colorNegative rgb="FFD00000"/>
          <x14:colorAxis rgb="FF000000"/>
          <x14:colorMarkers rgb="FFD00000"/>
          <x14:colorFirst rgb="FFD00000"/>
          <x14:colorLast rgb="FFD00000"/>
          <x14:colorHigh rgb="FFD00000"/>
          <x14:colorLow rgb="FFD00000"/>
          <x14:sparklines>
            <x14:sparkline>
              <xm:f>'EL3'!BE52:BS52</xm:f>
              <xm:sqref>H52</xm:sqref>
            </x14:sparkline>
          </x14:sparklines>
        </x14:sparklineGroup>
        <x14:sparklineGroup manualMax="4" manualMin="0" type="column" displayEmptyCellsAs="gap" markers="1" high="1" low="1" minAxisType="custom" maxAxisType="custom" xr2:uid="{8CC637EE-6F70-4673-A71A-E163B3B1F101}">
          <x14:colorSeries rgb="FF376092"/>
          <x14:colorNegative rgb="FFD00000"/>
          <x14:colorAxis rgb="FF000000"/>
          <x14:colorMarkers rgb="FFD00000"/>
          <x14:colorFirst rgb="FFD00000"/>
          <x14:colorLast rgb="FFD00000"/>
          <x14:colorHigh rgb="FFD00000"/>
          <x14:colorLow rgb="FFD00000"/>
          <x14:sparklines>
            <x14:sparkline>
              <xm:f>'EL3'!BE61:BS61</xm:f>
              <xm:sqref>H61</xm:sqref>
            </x14:sparkline>
          </x14:sparklines>
        </x14:sparklineGroup>
        <x14:sparklineGroup manualMax="4" manualMin="0" type="column" displayEmptyCellsAs="gap" markers="1" high="1" low="1" minAxisType="custom" maxAxisType="custom" xr2:uid="{E3C5DC7D-244C-4AB2-9AAD-87AD3ADD140F}">
          <x14:colorSeries rgb="FF376092"/>
          <x14:colorNegative rgb="FFD00000"/>
          <x14:colorAxis rgb="FF000000"/>
          <x14:colorMarkers rgb="FFD00000"/>
          <x14:colorFirst rgb="FFD00000"/>
          <x14:colorLast rgb="FFD00000"/>
          <x14:colorHigh rgb="FFD00000"/>
          <x14:colorLow rgb="FFD00000"/>
          <x14:sparklines>
            <x14:sparkline>
              <xm:f>'EL3'!BE68:BS68</xm:f>
              <xm:sqref>H68</xm:sqref>
            </x14:sparkline>
          </x14:sparklines>
        </x14:sparklineGroup>
        <x14:sparklineGroup manualMax="4" manualMin="0" type="column" displayEmptyCellsAs="gap" markers="1" high="1" low="1" minAxisType="custom" maxAxisType="custom" xr2:uid="{9D532825-7D61-4526-8BA2-8350C75D41F5}">
          <x14:colorSeries rgb="FF376092"/>
          <x14:colorNegative rgb="FFD00000"/>
          <x14:colorAxis rgb="FF000000"/>
          <x14:colorMarkers rgb="FFD00000"/>
          <x14:colorFirst rgb="FFD00000"/>
          <x14:colorLast rgb="FFD00000"/>
          <x14:colorHigh rgb="FFD00000"/>
          <x14:colorLow rgb="FFD00000"/>
          <x14:sparklines>
            <x14:sparkline>
              <xm:f>'EL3'!BE74:BS74</xm:f>
              <xm:sqref>H74</xm:sqref>
            </x14:sparkline>
          </x14:sparklines>
        </x14:sparklineGroup>
        <x14:sparklineGroup manualMax="4" manualMin="0" type="column" displayEmptyCellsAs="gap" markers="1" high="1" low="1" minAxisType="custom" maxAxisType="custom" xr2:uid="{180EA8B2-7631-4FB5-9B07-0CBF10DAA313}">
          <x14:colorSeries rgb="FF376092"/>
          <x14:colorNegative rgb="FFD00000"/>
          <x14:colorAxis rgb="FF000000"/>
          <x14:colorMarkers rgb="FFD00000"/>
          <x14:colorFirst rgb="FFD00000"/>
          <x14:colorLast rgb="FFD00000"/>
          <x14:colorHigh rgb="FFD00000"/>
          <x14:colorLow rgb="FFD00000"/>
          <x14:sparklines>
            <x14:sparkline>
              <xm:f>'EL3'!BE79:BS79</xm:f>
              <xm:sqref>H79</xm:sqref>
            </x14:sparkline>
          </x14:sparklines>
        </x14:sparklineGroup>
        <x14:sparklineGroup manualMax="4" manualMin="0" type="column" displayEmptyCellsAs="gap" markers="1" high="1" low="1" minAxisType="custom" maxAxisType="custom" xr2:uid="{1CD2240F-BA1D-4B8A-8EC5-C1E0CE4A9AEA}">
          <x14:colorSeries rgb="FF376092"/>
          <x14:colorNegative rgb="FFD00000"/>
          <x14:colorAxis rgb="FF000000"/>
          <x14:colorMarkers rgb="FFD00000"/>
          <x14:colorFirst rgb="FFD00000"/>
          <x14:colorLast rgb="FFD00000"/>
          <x14:colorHigh rgb="FFD00000"/>
          <x14:colorLow rgb="FFD00000"/>
          <x14:sparklines>
            <x14:sparkline>
              <xm:f>'EL3'!BE87:BS87</xm:f>
              <xm:sqref>H87</xm:sqref>
            </x14:sparkline>
          </x14:sparklines>
        </x14:sparklineGroup>
        <x14:sparklineGroup manualMax="4" manualMin="0" type="column" displayEmptyCellsAs="gap" markers="1" high="1" low="1" minAxisType="custom" maxAxisType="custom" xr2:uid="{D7E97A6F-EA90-44A2-B085-DA2C08837494}">
          <x14:colorSeries rgb="FF376092"/>
          <x14:colorNegative rgb="FFD00000"/>
          <x14:colorAxis rgb="FF000000"/>
          <x14:colorMarkers rgb="FFD00000"/>
          <x14:colorFirst rgb="FFD00000"/>
          <x14:colorLast rgb="FFD00000"/>
          <x14:colorHigh rgb="FFD00000"/>
          <x14:colorLow rgb="FFD00000"/>
          <x14:sparklines>
            <x14:sparkline>
              <xm:f>'EL3'!BE96:BS96</xm:f>
              <xm:sqref>H96</xm:sqref>
            </x14:sparkline>
          </x14:sparklines>
        </x14:sparklineGroup>
        <x14:sparklineGroup manualMax="4" manualMin="0" type="column" displayEmptyCellsAs="gap" markers="1" high="1" low="1" minAxisType="custom" maxAxisType="custom" xr2:uid="{B1DBF188-D30C-4D87-BE1E-0E88D23783A7}">
          <x14:colorSeries rgb="FF376092"/>
          <x14:colorNegative rgb="FFD00000"/>
          <x14:colorAxis rgb="FF000000"/>
          <x14:colorMarkers rgb="FFD00000"/>
          <x14:colorFirst rgb="FFD00000"/>
          <x14:colorLast rgb="FFD00000"/>
          <x14:colorHigh rgb="FFD00000"/>
          <x14:colorLow rgb="FFD00000"/>
          <x14:sparklines>
            <x14:sparkline>
              <xm:f>'EL3'!BE103:BS103</xm:f>
              <xm:sqref>H103</xm:sqref>
            </x14:sparkline>
          </x14:sparklines>
        </x14:sparklineGroup>
        <x14:sparklineGroup manualMax="4" manualMin="0" type="column" displayEmptyCellsAs="gap" markers="1" high="1" low="1" minAxisType="custom" maxAxisType="custom" xr2:uid="{AE1A63FA-7958-4EF2-A608-77103662DD8C}">
          <x14:colorSeries rgb="FF376092"/>
          <x14:colorNegative rgb="FFD00000"/>
          <x14:colorAxis rgb="FF000000"/>
          <x14:colorMarkers rgb="FFD00000"/>
          <x14:colorFirst rgb="FFD00000"/>
          <x14:colorLast rgb="FFD00000"/>
          <x14:colorHigh rgb="FFD00000"/>
          <x14:colorLow rgb="FFD00000"/>
          <x14:sparklines>
            <x14:sparkline>
              <xm:f>'EL3'!BE107:BS107</xm:f>
              <xm:sqref>H107</xm:sqref>
            </x14:sparkline>
          </x14:sparklines>
        </x14:sparklineGroup>
        <x14:sparklineGroup manualMax="4" manualMin="0" type="column" displayEmptyCellsAs="gap" markers="1" high="1" low="1" minAxisType="custom" maxAxisType="custom" xr2:uid="{5B4E4E9A-4110-4F3D-88E2-88CFD98D1CC1}">
          <x14:colorSeries rgb="FF376092"/>
          <x14:colorNegative rgb="FFD00000"/>
          <x14:colorAxis rgb="FF000000"/>
          <x14:colorMarkers rgb="FFD00000"/>
          <x14:colorFirst rgb="FFD00000"/>
          <x14:colorLast rgb="FFD00000"/>
          <x14:colorHigh rgb="FFD00000"/>
          <x14:colorLow rgb="FFD00000"/>
          <x14:sparklines>
            <x14:sparkline>
              <xm:f>'EL3'!BE112:BS112</xm:f>
              <xm:sqref>H112</xm:sqref>
            </x14:sparkline>
          </x14:sparklines>
        </x14:sparklineGroup>
        <x14:sparklineGroup displayEmptyCellsAs="gap" xr2:uid="{4B48C1B4-C99B-4609-8F8A-CE5B7C186D09}">
          <x14:colorSeries rgb="FF376092"/>
          <x14:colorNegative rgb="FFD00000"/>
          <x14:colorAxis rgb="FF000000"/>
          <x14:colorMarkers rgb="FFD00000"/>
          <x14:colorFirst rgb="FFD00000"/>
          <x14:colorLast rgb="FFD00000"/>
          <x14:colorHigh rgb="FFD00000"/>
          <x14:colorLow rgb="FFD00000"/>
          <x14:sparklines>
            <x14:sparkline>
              <xm:f>'EL3'!BE119:BS119</xm:f>
              <xm:sqref>H119</xm:sqref>
            </x14:sparkline>
          </x14:sparklines>
        </x14:sparklineGroup>
        <x14:sparklineGroup manualMax="4" manualMin="0" type="column" displayEmptyCellsAs="gap" markers="1" high="1" low="1" minAxisType="custom" maxAxisType="custom" xr2:uid="{D115D388-D6B2-4094-8B9A-65BB57A0C6FF}">
          <x14:colorSeries rgb="FF376092"/>
          <x14:colorNegative rgb="FFD00000"/>
          <x14:colorAxis rgb="FF000000"/>
          <x14:colorMarkers rgb="FFD00000"/>
          <x14:colorFirst rgb="FFD00000"/>
          <x14:colorLast rgb="FFD00000"/>
          <x14:colorHigh rgb="FFD00000"/>
          <x14:colorLow rgb="FFD00000"/>
          <x14:sparklines>
            <x14:sparkline>
              <xm:f>'EL3'!BE118:BS118</xm:f>
              <xm:sqref>H118</xm:sqref>
            </x14:sparkline>
          </x14:sparklines>
        </x14:sparklineGroup>
        <x14:sparklineGroup manualMax="4" manualMin="0" type="column" displayEmptyCellsAs="gap" markers="1" high="1" low="1" minAxisType="custom" maxAxisType="custom" xr2:uid="{4AC6C10B-ED0D-4EFB-83B9-DBED162E61FB}">
          <x14:colorSeries rgb="FF376092"/>
          <x14:colorNegative rgb="FFD00000"/>
          <x14:colorAxis rgb="FF000000"/>
          <x14:colorMarkers rgb="FFD00000"/>
          <x14:colorFirst rgb="FFD00000"/>
          <x14:colorLast rgb="FFD00000"/>
          <x14:colorHigh rgb="FFD00000"/>
          <x14:colorLow rgb="FFD00000"/>
          <x14:sparklines>
            <x14:sparkline>
              <xm:f>'EL3'!BE42:BS42</xm:f>
              <xm:sqref>H42</xm:sqref>
            </x14:sparkline>
          </x14:sparklines>
        </x14:sparklineGroup>
        <x14:sparklineGroup manualMax="4" manualMin="0" type="column" displayEmptyCellsAs="gap" markers="1" high="1" low="1" minAxisType="custom" maxAxisType="custom" xr2:uid="{4D983B26-3259-4997-A855-6F913515407D}">
          <x14:colorSeries rgb="FF376092"/>
          <x14:colorNegative rgb="FFD00000"/>
          <x14:colorAxis rgb="FF000000"/>
          <x14:colorMarkers rgb="FFD00000"/>
          <x14:colorFirst rgb="FFD00000"/>
          <x14:colorLast rgb="FFD00000"/>
          <x14:colorHigh rgb="FFD00000"/>
          <x14:colorLow rgb="FFD00000"/>
          <x14:sparklines>
            <x14:sparkline>
              <xm:f>'EL3'!BE32:BS32</xm:f>
              <xm:sqref>H32</xm:sqref>
            </x14:sparkline>
          </x14:sparklines>
        </x14:sparklineGroup>
        <x14:sparklineGroup manualMax="4" manualMin="0" type="column" displayEmptyCellsAs="gap" markers="1" high="1" low="1" minAxisType="custom" maxAxisType="custom" xr2:uid="{6F64152A-BE81-4761-B4A5-10A9D44B6E02}">
          <x14:colorSeries rgb="FF376092"/>
          <x14:colorNegative rgb="FFD00000"/>
          <x14:colorAxis rgb="FF000000"/>
          <x14:colorMarkers rgb="FFD00000"/>
          <x14:colorFirst rgb="FFD00000"/>
          <x14:colorLast rgb="FFD00000"/>
          <x14:colorHigh rgb="FFD00000"/>
          <x14:colorLow rgb="FFD00000"/>
          <x14:sparklines>
            <x14:sparkline>
              <xm:f>'EL3'!BE25:BS25</xm:f>
              <xm:sqref>H25</xm:sqref>
            </x14:sparkline>
          </x14:sparklines>
        </x14:sparklineGroup>
        <x14:sparklineGroup manualMax="4" manualMin="0" type="column" displayEmptyCellsAs="gap" markers="1" high="1" low="1" minAxisType="custom" maxAxisType="custom" xr2:uid="{8D862A4B-C4D4-4946-AD5C-BCCA5C93955D}">
          <x14:colorSeries rgb="FF376092"/>
          <x14:colorNegative rgb="FFD00000"/>
          <x14:colorAxis rgb="FF000000"/>
          <x14:colorMarkers rgb="FFD00000"/>
          <x14:colorFirst rgb="FFD00000"/>
          <x14:colorLast rgb="FFD00000"/>
          <x14:colorHigh rgb="FFD00000"/>
          <x14:colorLow rgb="FFD00000"/>
          <x14:sparklines>
            <x14:sparkline>
              <xm:f>'EL3'!BE11:BS11</xm:f>
              <xm:sqref>H11</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2905D-8CA9-462C-A2A9-CDA4E437C97D}">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GARDE'!B9</f>
        <v>EL 4</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GARDE'!C9</f>
        <v>PRENOM EL 4</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2209" priority="386" operator="equal">
      <formula>"x"</formula>
    </cfRule>
  </conditionalFormatting>
  <conditionalFormatting sqref="K12:K24">
    <cfRule type="cellIs" dxfId="12208" priority="385" operator="equal">
      <formula>"x"</formula>
    </cfRule>
  </conditionalFormatting>
  <conditionalFormatting sqref="M12:M24">
    <cfRule type="cellIs" dxfId="12207" priority="384" operator="equal">
      <formula>"x"</formula>
    </cfRule>
  </conditionalFormatting>
  <conditionalFormatting sqref="O12:O24">
    <cfRule type="cellIs" dxfId="12206" priority="383" operator="equal">
      <formula>"x"</formula>
    </cfRule>
  </conditionalFormatting>
  <conditionalFormatting sqref="I26:I31">
    <cfRule type="cellIs" dxfId="12205" priority="382" operator="equal">
      <formula>"x"</formula>
    </cfRule>
  </conditionalFormatting>
  <conditionalFormatting sqref="K26:K31">
    <cfRule type="cellIs" dxfId="12204" priority="381" operator="equal">
      <formula>"x"</formula>
    </cfRule>
  </conditionalFormatting>
  <conditionalFormatting sqref="M26:M31">
    <cfRule type="cellIs" dxfId="12203" priority="380" operator="equal">
      <formula>"x"</formula>
    </cfRule>
  </conditionalFormatting>
  <conditionalFormatting sqref="O26:O31">
    <cfRule type="cellIs" dxfId="12202" priority="379" operator="equal">
      <formula>"x"</formula>
    </cfRule>
  </conditionalFormatting>
  <conditionalFormatting sqref="I33:I41">
    <cfRule type="cellIs" dxfId="12201" priority="378" operator="equal">
      <formula>"x"</formula>
    </cfRule>
  </conditionalFormatting>
  <conditionalFormatting sqref="K33:K41">
    <cfRule type="cellIs" dxfId="12200" priority="377" operator="equal">
      <formula>"x"</formula>
    </cfRule>
  </conditionalFormatting>
  <conditionalFormatting sqref="M33:M41">
    <cfRule type="cellIs" dxfId="12199" priority="376" operator="equal">
      <formula>"x"</formula>
    </cfRule>
  </conditionalFormatting>
  <conditionalFormatting sqref="O33:O41">
    <cfRule type="cellIs" dxfId="12198" priority="375" operator="equal">
      <formula>"x"</formula>
    </cfRule>
  </conditionalFormatting>
  <conditionalFormatting sqref="I43:I51">
    <cfRule type="cellIs" dxfId="12197" priority="374" operator="equal">
      <formula>"x"</formula>
    </cfRule>
  </conditionalFormatting>
  <conditionalFormatting sqref="K43:K51">
    <cfRule type="cellIs" dxfId="12196" priority="373" operator="equal">
      <formula>"x"</formula>
    </cfRule>
  </conditionalFormatting>
  <conditionalFormatting sqref="M43:M51">
    <cfRule type="cellIs" dxfId="12195" priority="372" operator="equal">
      <formula>"x"</formula>
    </cfRule>
  </conditionalFormatting>
  <conditionalFormatting sqref="O43:O51">
    <cfRule type="cellIs" dxfId="12194" priority="371" operator="equal">
      <formula>"x"</formula>
    </cfRule>
  </conditionalFormatting>
  <conditionalFormatting sqref="I53:I60">
    <cfRule type="cellIs" dxfId="12193" priority="370" operator="equal">
      <formula>"x"</formula>
    </cfRule>
  </conditionalFormatting>
  <conditionalFormatting sqref="K53:K60">
    <cfRule type="cellIs" dxfId="12192" priority="369" operator="equal">
      <formula>"x"</formula>
    </cfRule>
  </conditionalFormatting>
  <conditionalFormatting sqref="M53:M60">
    <cfRule type="cellIs" dxfId="12191" priority="368" operator="equal">
      <formula>"x"</formula>
    </cfRule>
  </conditionalFormatting>
  <conditionalFormatting sqref="O53:O60">
    <cfRule type="cellIs" dxfId="12190" priority="367" operator="equal">
      <formula>"x"</formula>
    </cfRule>
  </conditionalFormatting>
  <conditionalFormatting sqref="I62:I67">
    <cfRule type="cellIs" dxfId="12189" priority="366" operator="equal">
      <formula>"x"</formula>
    </cfRule>
  </conditionalFormatting>
  <conditionalFormatting sqref="K62:K67">
    <cfRule type="cellIs" dxfId="12188" priority="365" operator="equal">
      <formula>"x"</formula>
    </cfRule>
  </conditionalFormatting>
  <conditionalFormatting sqref="M62:M67">
    <cfRule type="cellIs" dxfId="12187" priority="364" operator="equal">
      <formula>"x"</formula>
    </cfRule>
  </conditionalFormatting>
  <conditionalFormatting sqref="O62:O67">
    <cfRule type="cellIs" dxfId="12186" priority="363" operator="equal">
      <formula>"x"</formula>
    </cfRule>
  </conditionalFormatting>
  <conditionalFormatting sqref="I69:I73">
    <cfRule type="cellIs" dxfId="12185" priority="362" operator="equal">
      <formula>"x"</formula>
    </cfRule>
  </conditionalFormatting>
  <conditionalFormatting sqref="K69:K73">
    <cfRule type="cellIs" dxfId="12184" priority="361" operator="equal">
      <formula>"x"</formula>
    </cfRule>
  </conditionalFormatting>
  <conditionalFormatting sqref="M69:M73">
    <cfRule type="cellIs" dxfId="12183" priority="360" operator="equal">
      <formula>"x"</formula>
    </cfRule>
  </conditionalFormatting>
  <conditionalFormatting sqref="O69:O73">
    <cfRule type="cellIs" dxfId="12182" priority="359" operator="equal">
      <formula>"x"</formula>
    </cfRule>
  </conditionalFormatting>
  <conditionalFormatting sqref="I75:I78">
    <cfRule type="cellIs" dxfId="12181" priority="358" operator="equal">
      <formula>"x"</formula>
    </cfRule>
  </conditionalFormatting>
  <conditionalFormatting sqref="K75:K78">
    <cfRule type="cellIs" dxfId="12180" priority="357" operator="equal">
      <formula>"x"</formula>
    </cfRule>
  </conditionalFormatting>
  <conditionalFormatting sqref="M75:N78">
    <cfRule type="cellIs" dxfId="12179" priority="356" operator="equal">
      <formula>"x"</formula>
    </cfRule>
  </conditionalFormatting>
  <conditionalFormatting sqref="O75:O78">
    <cfRule type="cellIs" dxfId="12178" priority="355" operator="equal">
      <formula>"x"</formula>
    </cfRule>
  </conditionalFormatting>
  <conditionalFormatting sqref="I80:I86">
    <cfRule type="cellIs" dxfId="12177" priority="354" operator="equal">
      <formula>"x"</formula>
    </cfRule>
  </conditionalFormatting>
  <conditionalFormatting sqref="K80:K86">
    <cfRule type="cellIs" dxfId="12176" priority="353" operator="equal">
      <formula>"x"</formula>
    </cfRule>
  </conditionalFormatting>
  <conditionalFormatting sqref="M80:M86">
    <cfRule type="cellIs" dxfId="12175" priority="352" operator="equal">
      <formula>"x"</formula>
    </cfRule>
  </conditionalFormatting>
  <conditionalFormatting sqref="O80:O86">
    <cfRule type="cellIs" dxfId="12174" priority="351" operator="equal">
      <formula>"x"</formula>
    </cfRule>
  </conditionalFormatting>
  <conditionalFormatting sqref="I88:I95">
    <cfRule type="cellIs" dxfId="12173" priority="350" operator="equal">
      <formula>"x"</formula>
    </cfRule>
  </conditionalFormatting>
  <conditionalFormatting sqref="K88:K95">
    <cfRule type="cellIs" dxfId="12172" priority="349" operator="equal">
      <formula>"x"</formula>
    </cfRule>
  </conditionalFormatting>
  <conditionalFormatting sqref="M88:M95">
    <cfRule type="cellIs" dxfId="12171" priority="348" operator="equal">
      <formula>"x"</formula>
    </cfRule>
  </conditionalFormatting>
  <conditionalFormatting sqref="O88:O95">
    <cfRule type="cellIs" dxfId="12170" priority="347" operator="equal">
      <formula>"x"</formula>
    </cfRule>
  </conditionalFormatting>
  <conditionalFormatting sqref="I97:I102">
    <cfRule type="cellIs" dxfId="12169" priority="346" operator="equal">
      <formula>"x"</formula>
    </cfRule>
  </conditionalFormatting>
  <conditionalFormatting sqref="K97:K102">
    <cfRule type="cellIs" dxfId="12168" priority="345" operator="equal">
      <formula>"x"</formula>
    </cfRule>
  </conditionalFormatting>
  <conditionalFormatting sqref="M97:M102">
    <cfRule type="cellIs" dxfId="12167" priority="344" operator="equal">
      <formula>"x"</formula>
    </cfRule>
  </conditionalFormatting>
  <conditionalFormatting sqref="O97:O102">
    <cfRule type="cellIs" dxfId="12166" priority="343" operator="equal">
      <formula>"x"</formula>
    </cfRule>
  </conditionalFormatting>
  <conditionalFormatting sqref="I104:I106">
    <cfRule type="cellIs" dxfId="12165" priority="342" operator="equal">
      <formula>"x"</formula>
    </cfRule>
  </conditionalFormatting>
  <conditionalFormatting sqref="K104:K106">
    <cfRule type="cellIs" dxfId="12164" priority="341" operator="equal">
      <formula>"x"</formula>
    </cfRule>
  </conditionalFormatting>
  <conditionalFormatting sqref="M104:M106">
    <cfRule type="cellIs" dxfId="12163" priority="340" operator="equal">
      <formula>"x"</formula>
    </cfRule>
  </conditionalFormatting>
  <conditionalFormatting sqref="O104:O106">
    <cfRule type="cellIs" dxfId="12162" priority="339" operator="equal">
      <formula>"x"</formula>
    </cfRule>
  </conditionalFormatting>
  <conditionalFormatting sqref="I108:I111">
    <cfRule type="cellIs" dxfId="12161" priority="338" operator="equal">
      <formula>"x"</formula>
    </cfRule>
  </conditionalFormatting>
  <conditionalFormatting sqref="K108:K111">
    <cfRule type="cellIs" dxfId="12160" priority="337" operator="equal">
      <formula>"x"</formula>
    </cfRule>
  </conditionalFormatting>
  <conditionalFormatting sqref="M108:M111">
    <cfRule type="cellIs" dxfId="12159" priority="336" operator="equal">
      <formula>"x"</formula>
    </cfRule>
  </conditionalFormatting>
  <conditionalFormatting sqref="O108:O111">
    <cfRule type="cellIs" dxfId="12158" priority="335" operator="equal">
      <formula>"x"</formula>
    </cfRule>
  </conditionalFormatting>
  <conditionalFormatting sqref="I113:I117">
    <cfRule type="cellIs" dxfId="12157" priority="334" operator="equal">
      <formula>"x"</formula>
    </cfRule>
  </conditionalFormatting>
  <conditionalFormatting sqref="K113:K117">
    <cfRule type="cellIs" dxfId="12156" priority="333" operator="equal">
      <formula>"x"</formula>
    </cfRule>
  </conditionalFormatting>
  <conditionalFormatting sqref="M113:M117">
    <cfRule type="cellIs" dxfId="12155" priority="332" operator="equal">
      <formula>"x"</formula>
    </cfRule>
  </conditionalFormatting>
  <conditionalFormatting sqref="O113:O117">
    <cfRule type="cellIs" dxfId="12154" priority="331" operator="equal">
      <formula>"x"</formula>
    </cfRule>
  </conditionalFormatting>
  <conditionalFormatting sqref="I120:I124">
    <cfRule type="cellIs" dxfId="12153" priority="330" operator="equal">
      <formula>"x"</formula>
    </cfRule>
  </conditionalFormatting>
  <conditionalFormatting sqref="K120:K124">
    <cfRule type="cellIs" dxfId="12152" priority="329" operator="equal">
      <formula>"x"</formula>
    </cfRule>
  </conditionalFormatting>
  <conditionalFormatting sqref="M120:M124">
    <cfRule type="cellIs" dxfId="12151" priority="328" operator="equal">
      <formula>"x"</formula>
    </cfRule>
  </conditionalFormatting>
  <conditionalFormatting sqref="O120:O124">
    <cfRule type="cellIs" dxfId="12150" priority="327" operator="equal">
      <formula>"x"</formula>
    </cfRule>
  </conditionalFormatting>
  <conditionalFormatting sqref="R12:R24">
    <cfRule type="cellIs" dxfId="12149" priority="326" operator="equal">
      <formula>"x"</formula>
    </cfRule>
  </conditionalFormatting>
  <conditionalFormatting sqref="T12:T24">
    <cfRule type="cellIs" dxfId="12148" priority="325" operator="equal">
      <formula>"x"</formula>
    </cfRule>
  </conditionalFormatting>
  <conditionalFormatting sqref="V12:V24">
    <cfRule type="cellIs" dxfId="12147" priority="324" operator="equal">
      <formula>"x"</formula>
    </cfRule>
  </conditionalFormatting>
  <conditionalFormatting sqref="R26:R31">
    <cfRule type="cellIs" dxfId="12146" priority="323" operator="equal">
      <formula>"x"</formula>
    </cfRule>
  </conditionalFormatting>
  <conditionalFormatting sqref="T26:T31">
    <cfRule type="cellIs" dxfId="12145" priority="322" operator="equal">
      <formula>"x"</formula>
    </cfRule>
  </conditionalFormatting>
  <conditionalFormatting sqref="V26:V31">
    <cfRule type="cellIs" dxfId="12144" priority="321" operator="equal">
      <formula>"x"</formula>
    </cfRule>
  </conditionalFormatting>
  <conditionalFormatting sqref="R33:R41">
    <cfRule type="cellIs" dxfId="12143" priority="320" operator="equal">
      <formula>"x"</formula>
    </cfRule>
  </conditionalFormatting>
  <conditionalFormatting sqref="T33:T41">
    <cfRule type="cellIs" dxfId="12142" priority="319" operator="equal">
      <formula>"x"</formula>
    </cfRule>
  </conditionalFormatting>
  <conditionalFormatting sqref="V33:V41">
    <cfRule type="cellIs" dxfId="12141" priority="318" operator="equal">
      <formula>"x"</formula>
    </cfRule>
  </conditionalFormatting>
  <conditionalFormatting sqref="R43:R51">
    <cfRule type="cellIs" dxfId="12140" priority="317" operator="equal">
      <formula>"x"</formula>
    </cfRule>
  </conditionalFormatting>
  <conditionalFormatting sqref="T43:T51">
    <cfRule type="cellIs" dxfId="12139" priority="316" operator="equal">
      <formula>"x"</formula>
    </cfRule>
  </conditionalFormatting>
  <conditionalFormatting sqref="V43:V51">
    <cfRule type="cellIs" dxfId="12138" priority="315" operator="equal">
      <formula>"x"</formula>
    </cfRule>
  </conditionalFormatting>
  <conditionalFormatting sqref="R53:R60">
    <cfRule type="cellIs" dxfId="12137" priority="314" operator="equal">
      <formula>"x"</formula>
    </cfRule>
  </conditionalFormatting>
  <conditionalFormatting sqref="T53:T60">
    <cfRule type="cellIs" dxfId="12136" priority="313" operator="equal">
      <formula>"x"</formula>
    </cfRule>
  </conditionalFormatting>
  <conditionalFormatting sqref="V53:V60">
    <cfRule type="cellIs" dxfId="12135" priority="312" operator="equal">
      <formula>"x"</formula>
    </cfRule>
  </conditionalFormatting>
  <conditionalFormatting sqref="R62:R67">
    <cfRule type="cellIs" dxfId="12134" priority="311" operator="equal">
      <formula>"x"</formula>
    </cfRule>
  </conditionalFormatting>
  <conditionalFormatting sqref="T62:T67">
    <cfRule type="cellIs" dxfId="12133" priority="310" operator="equal">
      <formula>"x"</formula>
    </cfRule>
  </conditionalFormatting>
  <conditionalFormatting sqref="V62:V67">
    <cfRule type="cellIs" dxfId="12132" priority="309" operator="equal">
      <formula>"x"</formula>
    </cfRule>
  </conditionalFormatting>
  <conditionalFormatting sqref="R69:R73">
    <cfRule type="cellIs" dxfId="12131" priority="308" operator="equal">
      <formula>"x"</formula>
    </cfRule>
  </conditionalFormatting>
  <conditionalFormatting sqref="T69:T73">
    <cfRule type="cellIs" dxfId="12130" priority="307" operator="equal">
      <formula>"x"</formula>
    </cfRule>
  </conditionalFormatting>
  <conditionalFormatting sqref="V69:V73">
    <cfRule type="cellIs" dxfId="12129" priority="306" operator="equal">
      <formula>"x"</formula>
    </cfRule>
  </conditionalFormatting>
  <conditionalFormatting sqref="R75:R78">
    <cfRule type="cellIs" dxfId="12128" priority="305" operator="equal">
      <formula>"x"</formula>
    </cfRule>
  </conditionalFormatting>
  <conditionalFormatting sqref="T75:T78">
    <cfRule type="cellIs" dxfId="12127" priority="304" operator="equal">
      <formula>"x"</formula>
    </cfRule>
  </conditionalFormatting>
  <conditionalFormatting sqref="V75:W78">
    <cfRule type="cellIs" dxfId="12126" priority="303" operator="equal">
      <formula>"x"</formula>
    </cfRule>
  </conditionalFormatting>
  <conditionalFormatting sqref="R80:R86">
    <cfRule type="cellIs" dxfId="12125" priority="302" operator="equal">
      <formula>"x"</formula>
    </cfRule>
  </conditionalFormatting>
  <conditionalFormatting sqref="T80:T86">
    <cfRule type="cellIs" dxfId="12124" priority="301" operator="equal">
      <formula>"x"</formula>
    </cfRule>
  </conditionalFormatting>
  <conditionalFormatting sqref="V80:V86">
    <cfRule type="cellIs" dxfId="12123" priority="300" operator="equal">
      <formula>"x"</formula>
    </cfRule>
  </conditionalFormatting>
  <conditionalFormatting sqref="R88:R95">
    <cfRule type="cellIs" dxfId="12122" priority="299" operator="equal">
      <formula>"x"</formula>
    </cfRule>
  </conditionalFormatting>
  <conditionalFormatting sqref="T88:T95">
    <cfRule type="cellIs" dxfId="12121" priority="298" operator="equal">
      <formula>"x"</formula>
    </cfRule>
  </conditionalFormatting>
  <conditionalFormatting sqref="V88:V95">
    <cfRule type="cellIs" dxfId="12120" priority="297" operator="equal">
      <formula>"x"</formula>
    </cfRule>
  </conditionalFormatting>
  <conditionalFormatting sqref="R97:R102">
    <cfRule type="cellIs" dxfId="12119" priority="296" operator="equal">
      <formula>"x"</formula>
    </cfRule>
  </conditionalFormatting>
  <conditionalFormatting sqref="T97:T102">
    <cfRule type="cellIs" dxfId="12118" priority="295" operator="equal">
      <formula>"x"</formula>
    </cfRule>
  </conditionalFormatting>
  <conditionalFormatting sqref="V97:V102">
    <cfRule type="cellIs" dxfId="12117" priority="294" operator="equal">
      <formula>"x"</formula>
    </cfRule>
  </conditionalFormatting>
  <conditionalFormatting sqref="R104:R106">
    <cfRule type="cellIs" dxfId="12116" priority="293" operator="equal">
      <formula>"x"</formula>
    </cfRule>
  </conditionalFormatting>
  <conditionalFormatting sqref="T104:T106">
    <cfRule type="cellIs" dxfId="12115" priority="292" operator="equal">
      <formula>"x"</formula>
    </cfRule>
  </conditionalFormatting>
  <conditionalFormatting sqref="V104:V106">
    <cfRule type="cellIs" dxfId="12114" priority="291" operator="equal">
      <formula>"x"</formula>
    </cfRule>
  </conditionalFormatting>
  <conditionalFormatting sqref="R108:R111">
    <cfRule type="cellIs" dxfId="12113" priority="290" operator="equal">
      <formula>"x"</formula>
    </cfRule>
  </conditionalFormatting>
  <conditionalFormatting sqref="T108:T111">
    <cfRule type="cellIs" dxfId="12112" priority="289" operator="equal">
      <formula>"x"</formula>
    </cfRule>
  </conditionalFormatting>
  <conditionalFormatting sqref="V108:V111">
    <cfRule type="cellIs" dxfId="12111" priority="288" operator="equal">
      <formula>"x"</formula>
    </cfRule>
  </conditionalFormatting>
  <conditionalFormatting sqref="R113:R117">
    <cfRule type="cellIs" dxfId="12110" priority="287" operator="equal">
      <formula>"x"</formula>
    </cfRule>
  </conditionalFormatting>
  <conditionalFormatting sqref="T113:T117">
    <cfRule type="cellIs" dxfId="12109" priority="286" operator="equal">
      <formula>"x"</formula>
    </cfRule>
  </conditionalFormatting>
  <conditionalFormatting sqref="V113:V117">
    <cfRule type="cellIs" dxfId="12108" priority="285" operator="equal">
      <formula>"x"</formula>
    </cfRule>
  </conditionalFormatting>
  <conditionalFormatting sqref="R120:R124">
    <cfRule type="cellIs" dxfId="12107" priority="284" operator="equal">
      <formula>"x"</formula>
    </cfRule>
  </conditionalFormatting>
  <conditionalFormatting sqref="T120:T124">
    <cfRule type="cellIs" dxfId="12106" priority="283" operator="equal">
      <formula>"x"</formula>
    </cfRule>
  </conditionalFormatting>
  <conditionalFormatting sqref="V120:V124">
    <cfRule type="cellIs" dxfId="1210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2104" priority="280" operator="equal">
      <formula>"x"</formula>
    </cfRule>
  </conditionalFormatting>
  <conditionalFormatting sqref="AA12:AA24">
    <cfRule type="cellIs" dxfId="12103" priority="279" operator="equal">
      <formula>"x"</formula>
    </cfRule>
  </conditionalFormatting>
  <conditionalFormatting sqref="AC12:AC24">
    <cfRule type="cellIs" dxfId="12102" priority="278" operator="equal">
      <formula>"x"</formula>
    </cfRule>
  </conditionalFormatting>
  <conditionalFormatting sqref="AE12:AE24">
    <cfRule type="cellIs" dxfId="12101" priority="277" operator="equal">
      <formula>"x"</formula>
    </cfRule>
  </conditionalFormatting>
  <conditionalFormatting sqref="Y26:Y31">
    <cfRule type="cellIs" dxfId="12100" priority="276" operator="equal">
      <formula>"x"</formula>
    </cfRule>
  </conditionalFormatting>
  <conditionalFormatting sqref="AA26:AA31">
    <cfRule type="cellIs" dxfId="12099" priority="275" operator="equal">
      <formula>"x"</formula>
    </cfRule>
  </conditionalFormatting>
  <conditionalFormatting sqref="AC26:AC31">
    <cfRule type="cellIs" dxfId="12098" priority="274" operator="equal">
      <formula>"x"</formula>
    </cfRule>
  </conditionalFormatting>
  <conditionalFormatting sqref="AE26:AE31">
    <cfRule type="cellIs" dxfId="12097" priority="273" operator="equal">
      <formula>"x"</formula>
    </cfRule>
  </conditionalFormatting>
  <conditionalFormatting sqref="Y33:Y41">
    <cfRule type="cellIs" dxfId="12096" priority="272" operator="equal">
      <formula>"x"</formula>
    </cfRule>
  </conditionalFormatting>
  <conditionalFormatting sqref="AA33:AA41">
    <cfRule type="cellIs" dxfId="12095" priority="271" operator="equal">
      <formula>"x"</formula>
    </cfRule>
  </conditionalFormatting>
  <conditionalFormatting sqref="AC33:AC41">
    <cfRule type="cellIs" dxfId="12094" priority="270" operator="equal">
      <formula>"x"</formula>
    </cfRule>
  </conditionalFormatting>
  <conditionalFormatting sqref="AE33:AE41">
    <cfRule type="cellIs" dxfId="12093" priority="269" operator="equal">
      <formula>"x"</formula>
    </cfRule>
  </conditionalFormatting>
  <conditionalFormatting sqref="Y43:Y51">
    <cfRule type="cellIs" dxfId="12092" priority="268" operator="equal">
      <formula>"x"</formula>
    </cfRule>
  </conditionalFormatting>
  <conditionalFormatting sqref="AA43:AA51">
    <cfRule type="cellIs" dxfId="12091" priority="267" operator="equal">
      <formula>"x"</formula>
    </cfRule>
  </conditionalFormatting>
  <conditionalFormatting sqref="AC43:AC51">
    <cfRule type="cellIs" dxfId="12090" priority="266" operator="equal">
      <formula>"x"</formula>
    </cfRule>
  </conditionalFormatting>
  <conditionalFormatting sqref="AE43:AE51">
    <cfRule type="cellIs" dxfId="12089" priority="265" operator="equal">
      <formula>"x"</formula>
    </cfRule>
  </conditionalFormatting>
  <conditionalFormatting sqref="Y53:Y60">
    <cfRule type="cellIs" dxfId="12088" priority="264" operator="equal">
      <formula>"x"</formula>
    </cfRule>
  </conditionalFormatting>
  <conditionalFormatting sqref="AA53:AA60">
    <cfRule type="cellIs" dxfId="12087" priority="263" operator="equal">
      <formula>"x"</formula>
    </cfRule>
  </conditionalFormatting>
  <conditionalFormatting sqref="AC53:AC60">
    <cfRule type="cellIs" dxfId="12086" priority="262" operator="equal">
      <formula>"x"</formula>
    </cfRule>
  </conditionalFormatting>
  <conditionalFormatting sqref="AE53:AE60">
    <cfRule type="cellIs" dxfId="12085" priority="261" operator="equal">
      <formula>"x"</formula>
    </cfRule>
  </conditionalFormatting>
  <conditionalFormatting sqref="Y62:Y67">
    <cfRule type="cellIs" dxfId="12084" priority="260" operator="equal">
      <formula>"x"</formula>
    </cfRule>
  </conditionalFormatting>
  <conditionalFormatting sqref="AA62:AA67">
    <cfRule type="cellIs" dxfId="12083" priority="259" operator="equal">
      <formula>"x"</formula>
    </cfRule>
  </conditionalFormatting>
  <conditionalFormatting sqref="AC62:AC67">
    <cfRule type="cellIs" dxfId="12082" priority="258" operator="equal">
      <formula>"x"</formula>
    </cfRule>
  </conditionalFormatting>
  <conditionalFormatting sqref="AE62:AE67">
    <cfRule type="cellIs" dxfId="12081" priority="257" operator="equal">
      <formula>"x"</formula>
    </cfRule>
  </conditionalFormatting>
  <conditionalFormatting sqref="Y69:Y73">
    <cfRule type="cellIs" dxfId="12080" priority="256" operator="equal">
      <formula>"x"</formula>
    </cfRule>
  </conditionalFormatting>
  <conditionalFormatting sqref="AA69:AA73">
    <cfRule type="cellIs" dxfId="12079" priority="255" operator="equal">
      <formula>"x"</formula>
    </cfRule>
  </conditionalFormatting>
  <conditionalFormatting sqref="AC69:AC73">
    <cfRule type="cellIs" dxfId="12078" priority="254" operator="equal">
      <formula>"x"</formula>
    </cfRule>
  </conditionalFormatting>
  <conditionalFormatting sqref="AE69:AE73">
    <cfRule type="cellIs" dxfId="12077" priority="253" operator="equal">
      <formula>"x"</formula>
    </cfRule>
  </conditionalFormatting>
  <conditionalFormatting sqref="Y75:Y78">
    <cfRule type="cellIs" dxfId="12076" priority="252" operator="equal">
      <formula>"x"</formula>
    </cfRule>
  </conditionalFormatting>
  <conditionalFormatting sqref="AA75:AA78">
    <cfRule type="cellIs" dxfId="12075" priority="251" operator="equal">
      <formula>"x"</formula>
    </cfRule>
  </conditionalFormatting>
  <conditionalFormatting sqref="AC75:AD78">
    <cfRule type="cellIs" dxfId="12074" priority="250" operator="equal">
      <formula>"x"</formula>
    </cfRule>
  </conditionalFormatting>
  <conditionalFormatting sqref="AE75:AE78">
    <cfRule type="cellIs" dxfId="12073" priority="249" operator="equal">
      <formula>"x"</formula>
    </cfRule>
  </conditionalFormatting>
  <conditionalFormatting sqref="Y80:Y86">
    <cfRule type="cellIs" dxfId="12072" priority="248" operator="equal">
      <formula>"x"</formula>
    </cfRule>
  </conditionalFormatting>
  <conditionalFormatting sqref="AA80:AA86">
    <cfRule type="cellIs" dxfId="12071" priority="247" operator="equal">
      <formula>"x"</formula>
    </cfRule>
  </conditionalFormatting>
  <conditionalFormatting sqref="AC80:AC86">
    <cfRule type="cellIs" dxfId="12070" priority="246" operator="equal">
      <formula>"x"</formula>
    </cfRule>
  </conditionalFormatting>
  <conditionalFormatting sqref="AE80:AE86">
    <cfRule type="cellIs" dxfId="12069" priority="245" operator="equal">
      <formula>"x"</formula>
    </cfRule>
  </conditionalFormatting>
  <conditionalFormatting sqref="Y88:Y95">
    <cfRule type="cellIs" dxfId="12068" priority="244" operator="equal">
      <formula>"x"</formula>
    </cfRule>
  </conditionalFormatting>
  <conditionalFormatting sqref="AA88:AA95">
    <cfRule type="cellIs" dxfId="12067" priority="243" operator="equal">
      <formula>"x"</formula>
    </cfRule>
  </conditionalFormatting>
  <conditionalFormatting sqref="AC88:AC95">
    <cfRule type="cellIs" dxfId="12066" priority="242" operator="equal">
      <formula>"x"</formula>
    </cfRule>
  </conditionalFormatting>
  <conditionalFormatting sqref="AE88:AE95">
    <cfRule type="cellIs" dxfId="12065" priority="241" operator="equal">
      <formula>"x"</formula>
    </cfRule>
  </conditionalFormatting>
  <conditionalFormatting sqref="Y97:Y102">
    <cfRule type="cellIs" dxfId="12064" priority="240" operator="equal">
      <formula>"x"</formula>
    </cfRule>
  </conditionalFormatting>
  <conditionalFormatting sqref="AA97:AA102">
    <cfRule type="cellIs" dxfId="12063" priority="239" operator="equal">
      <formula>"x"</formula>
    </cfRule>
  </conditionalFormatting>
  <conditionalFormatting sqref="AC97:AC102">
    <cfRule type="cellIs" dxfId="12062" priority="238" operator="equal">
      <formula>"x"</formula>
    </cfRule>
  </conditionalFormatting>
  <conditionalFormatting sqref="AE97:AE102">
    <cfRule type="cellIs" dxfId="12061" priority="237" operator="equal">
      <formula>"x"</formula>
    </cfRule>
  </conditionalFormatting>
  <conditionalFormatting sqref="Y104:Y106">
    <cfRule type="cellIs" dxfId="12060" priority="236" operator="equal">
      <formula>"x"</formula>
    </cfRule>
  </conditionalFormatting>
  <conditionalFormatting sqref="AA104:AA106">
    <cfRule type="cellIs" dxfId="12059" priority="235" operator="equal">
      <formula>"x"</formula>
    </cfRule>
  </conditionalFormatting>
  <conditionalFormatting sqref="AC104:AC106">
    <cfRule type="cellIs" dxfId="12058" priority="234" operator="equal">
      <formula>"x"</formula>
    </cfRule>
  </conditionalFormatting>
  <conditionalFormatting sqref="AE104:AE106">
    <cfRule type="cellIs" dxfId="12057" priority="233" operator="equal">
      <formula>"x"</formula>
    </cfRule>
  </conditionalFormatting>
  <conditionalFormatting sqref="Y108:Y111">
    <cfRule type="cellIs" dxfId="12056" priority="232" operator="equal">
      <formula>"x"</formula>
    </cfRule>
  </conditionalFormatting>
  <conditionalFormatting sqref="AA108:AA111">
    <cfRule type="cellIs" dxfId="12055" priority="231" operator="equal">
      <formula>"x"</formula>
    </cfRule>
  </conditionalFormatting>
  <conditionalFormatting sqref="AC108:AC111">
    <cfRule type="cellIs" dxfId="12054" priority="230" operator="equal">
      <formula>"x"</formula>
    </cfRule>
  </conditionalFormatting>
  <conditionalFormatting sqref="AE108:AE111">
    <cfRule type="cellIs" dxfId="12053" priority="229" operator="equal">
      <formula>"x"</formula>
    </cfRule>
  </conditionalFormatting>
  <conditionalFormatting sqref="Y113:Y117">
    <cfRule type="cellIs" dxfId="12052" priority="228" operator="equal">
      <formula>"x"</formula>
    </cfRule>
  </conditionalFormatting>
  <conditionalFormatting sqref="AA113:AA117">
    <cfRule type="cellIs" dxfId="12051" priority="227" operator="equal">
      <formula>"x"</formula>
    </cfRule>
  </conditionalFormatting>
  <conditionalFormatting sqref="AC113:AC117">
    <cfRule type="cellIs" dxfId="12050" priority="226" operator="equal">
      <formula>"x"</formula>
    </cfRule>
  </conditionalFormatting>
  <conditionalFormatting sqref="AE113:AE117">
    <cfRule type="cellIs" dxfId="12049" priority="225" operator="equal">
      <formula>"x"</formula>
    </cfRule>
  </conditionalFormatting>
  <conditionalFormatting sqref="Y120:Y124">
    <cfRule type="cellIs" dxfId="12048" priority="224" operator="equal">
      <formula>"x"</formula>
    </cfRule>
  </conditionalFormatting>
  <conditionalFormatting sqref="AA120:AA124">
    <cfRule type="cellIs" dxfId="12047" priority="223" operator="equal">
      <formula>"x"</formula>
    </cfRule>
  </conditionalFormatting>
  <conditionalFormatting sqref="AC120:AC124">
    <cfRule type="cellIs" dxfId="12046" priority="222" operator="equal">
      <formula>"x"</formula>
    </cfRule>
  </conditionalFormatting>
  <conditionalFormatting sqref="AE120:AE124">
    <cfRule type="cellIs" dxfId="12045" priority="221" operator="equal">
      <formula>"x"</formula>
    </cfRule>
  </conditionalFormatting>
  <conditionalFormatting sqref="AH12:AH24">
    <cfRule type="cellIs" dxfId="12044" priority="220" operator="equal">
      <formula>"x"</formula>
    </cfRule>
  </conditionalFormatting>
  <conditionalFormatting sqref="AJ12:AJ24">
    <cfRule type="cellIs" dxfId="12043" priority="219" operator="equal">
      <formula>"x"</formula>
    </cfRule>
  </conditionalFormatting>
  <conditionalFormatting sqref="AL12:AL24">
    <cfRule type="cellIs" dxfId="12042" priority="218" operator="equal">
      <formula>"x"</formula>
    </cfRule>
  </conditionalFormatting>
  <conditionalFormatting sqref="AH26:AH31">
    <cfRule type="cellIs" dxfId="12041" priority="217" operator="equal">
      <formula>"x"</formula>
    </cfRule>
  </conditionalFormatting>
  <conditionalFormatting sqref="AJ26:AJ31">
    <cfRule type="cellIs" dxfId="12040" priority="216" operator="equal">
      <formula>"x"</formula>
    </cfRule>
  </conditionalFormatting>
  <conditionalFormatting sqref="AL26:AL31">
    <cfRule type="cellIs" dxfId="12039" priority="215" operator="equal">
      <formula>"x"</formula>
    </cfRule>
  </conditionalFormatting>
  <conditionalFormatting sqref="AH33:AH41">
    <cfRule type="cellIs" dxfId="12038" priority="214" operator="equal">
      <formula>"x"</formula>
    </cfRule>
  </conditionalFormatting>
  <conditionalFormatting sqref="AJ33:AJ41">
    <cfRule type="cellIs" dxfId="12037" priority="213" operator="equal">
      <formula>"x"</formula>
    </cfRule>
  </conditionalFormatting>
  <conditionalFormatting sqref="AL33:AL41">
    <cfRule type="cellIs" dxfId="12036" priority="212" operator="equal">
      <formula>"x"</formula>
    </cfRule>
  </conditionalFormatting>
  <conditionalFormatting sqref="AH43:AH51">
    <cfRule type="cellIs" dxfId="12035" priority="211" operator="equal">
      <formula>"x"</formula>
    </cfRule>
  </conditionalFormatting>
  <conditionalFormatting sqref="AJ43:AJ51">
    <cfRule type="cellIs" dxfId="12034" priority="210" operator="equal">
      <formula>"x"</formula>
    </cfRule>
  </conditionalFormatting>
  <conditionalFormatting sqref="AL43:AL51">
    <cfRule type="cellIs" dxfId="12033" priority="209" operator="equal">
      <formula>"x"</formula>
    </cfRule>
  </conditionalFormatting>
  <conditionalFormatting sqref="AH53:AH60">
    <cfRule type="cellIs" dxfId="12032" priority="208" operator="equal">
      <formula>"x"</formula>
    </cfRule>
  </conditionalFormatting>
  <conditionalFormatting sqref="AJ53:AJ60">
    <cfRule type="cellIs" dxfId="12031" priority="207" operator="equal">
      <formula>"x"</formula>
    </cfRule>
  </conditionalFormatting>
  <conditionalFormatting sqref="AL53:AL60">
    <cfRule type="cellIs" dxfId="12030" priority="206" operator="equal">
      <formula>"x"</formula>
    </cfRule>
  </conditionalFormatting>
  <conditionalFormatting sqref="AH62:AH67">
    <cfRule type="cellIs" dxfId="12029" priority="205" operator="equal">
      <formula>"x"</formula>
    </cfRule>
  </conditionalFormatting>
  <conditionalFormatting sqref="AJ62:AJ67">
    <cfRule type="cellIs" dxfId="12028" priority="204" operator="equal">
      <formula>"x"</formula>
    </cfRule>
  </conditionalFormatting>
  <conditionalFormatting sqref="AL62:AL67">
    <cfRule type="cellIs" dxfId="12027" priority="203" operator="equal">
      <formula>"x"</formula>
    </cfRule>
  </conditionalFormatting>
  <conditionalFormatting sqref="AH69:AH73">
    <cfRule type="cellIs" dxfId="12026" priority="202" operator="equal">
      <formula>"x"</formula>
    </cfRule>
  </conditionalFormatting>
  <conditionalFormatting sqref="AJ69:AJ73">
    <cfRule type="cellIs" dxfId="12025" priority="201" operator="equal">
      <formula>"x"</formula>
    </cfRule>
  </conditionalFormatting>
  <conditionalFormatting sqref="AL69:AL73">
    <cfRule type="cellIs" dxfId="12024" priority="200" operator="equal">
      <formula>"x"</formula>
    </cfRule>
  </conditionalFormatting>
  <conditionalFormatting sqref="AH75:AH78">
    <cfRule type="cellIs" dxfId="12023" priority="199" operator="equal">
      <formula>"x"</formula>
    </cfRule>
  </conditionalFormatting>
  <conditionalFormatting sqref="AJ75:AJ78">
    <cfRule type="cellIs" dxfId="12022" priority="198" operator="equal">
      <formula>"x"</formula>
    </cfRule>
  </conditionalFormatting>
  <conditionalFormatting sqref="AL75:AM78">
    <cfRule type="cellIs" dxfId="12021" priority="197" operator="equal">
      <formula>"x"</formula>
    </cfRule>
  </conditionalFormatting>
  <conditionalFormatting sqref="AH80:AH86">
    <cfRule type="cellIs" dxfId="12020" priority="196" operator="equal">
      <formula>"x"</formula>
    </cfRule>
  </conditionalFormatting>
  <conditionalFormatting sqref="AJ80:AJ86">
    <cfRule type="cellIs" dxfId="12019" priority="195" operator="equal">
      <formula>"x"</formula>
    </cfRule>
  </conditionalFormatting>
  <conditionalFormatting sqref="AL80:AL86">
    <cfRule type="cellIs" dxfId="12018" priority="194" operator="equal">
      <formula>"x"</formula>
    </cfRule>
  </conditionalFormatting>
  <conditionalFormatting sqref="AH88:AH95">
    <cfRule type="cellIs" dxfId="12017" priority="193" operator="equal">
      <formula>"x"</formula>
    </cfRule>
  </conditionalFormatting>
  <conditionalFormatting sqref="AJ88:AJ95">
    <cfRule type="cellIs" dxfId="12016" priority="192" operator="equal">
      <formula>"x"</formula>
    </cfRule>
  </conditionalFormatting>
  <conditionalFormatting sqref="AL88:AL95">
    <cfRule type="cellIs" dxfId="12015" priority="191" operator="equal">
      <formula>"x"</formula>
    </cfRule>
  </conditionalFormatting>
  <conditionalFormatting sqref="AH97:AH102">
    <cfRule type="cellIs" dxfId="12014" priority="190" operator="equal">
      <formula>"x"</formula>
    </cfRule>
  </conditionalFormatting>
  <conditionalFormatting sqref="AJ97:AJ102">
    <cfRule type="cellIs" dxfId="12013" priority="189" operator="equal">
      <formula>"x"</formula>
    </cfRule>
  </conditionalFormatting>
  <conditionalFormatting sqref="AL97:AL102">
    <cfRule type="cellIs" dxfId="12012" priority="188" operator="equal">
      <formula>"x"</formula>
    </cfRule>
  </conditionalFormatting>
  <conditionalFormatting sqref="AH104:AH106">
    <cfRule type="cellIs" dxfId="12011" priority="187" operator="equal">
      <formula>"x"</formula>
    </cfRule>
  </conditionalFormatting>
  <conditionalFormatting sqref="AJ104:AJ106">
    <cfRule type="cellIs" dxfId="12010" priority="186" operator="equal">
      <formula>"x"</formula>
    </cfRule>
  </conditionalFormatting>
  <conditionalFormatting sqref="AL104:AL106">
    <cfRule type="cellIs" dxfId="12009" priority="185" operator="equal">
      <formula>"x"</formula>
    </cfRule>
  </conditionalFormatting>
  <conditionalFormatting sqref="AH108:AH111">
    <cfRule type="cellIs" dxfId="12008" priority="184" operator="equal">
      <formula>"x"</formula>
    </cfRule>
  </conditionalFormatting>
  <conditionalFormatting sqref="AJ108:AJ111">
    <cfRule type="cellIs" dxfId="12007" priority="183" operator="equal">
      <formula>"x"</formula>
    </cfRule>
  </conditionalFormatting>
  <conditionalFormatting sqref="AL108:AL111">
    <cfRule type="cellIs" dxfId="12006" priority="182" operator="equal">
      <formula>"x"</formula>
    </cfRule>
  </conditionalFormatting>
  <conditionalFormatting sqref="AH113:AH117">
    <cfRule type="cellIs" dxfId="12005" priority="181" operator="equal">
      <formula>"x"</formula>
    </cfRule>
  </conditionalFormatting>
  <conditionalFormatting sqref="AJ113:AJ117">
    <cfRule type="cellIs" dxfId="12004" priority="180" operator="equal">
      <formula>"x"</formula>
    </cfRule>
  </conditionalFormatting>
  <conditionalFormatting sqref="AL113:AL117">
    <cfRule type="cellIs" dxfId="12003" priority="179" operator="equal">
      <formula>"x"</formula>
    </cfRule>
  </conditionalFormatting>
  <conditionalFormatting sqref="AH120:AH124">
    <cfRule type="cellIs" dxfId="12002" priority="178" operator="equal">
      <formula>"x"</formula>
    </cfRule>
  </conditionalFormatting>
  <conditionalFormatting sqref="AJ120:AJ124">
    <cfRule type="cellIs" dxfId="12001" priority="177" operator="equal">
      <formula>"x"</formula>
    </cfRule>
  </conditionalFormatting>
  <conditionalFormatting sqref="AL120:AL124">
    <cfRule type="cellIs" dxfId="1200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1999" priority="174" operator="equal">
      <formula>"x"</formula>
    </cfRule>
  </conditionalFormatting>
  <conditionalFormatting sqref="AQ12:AQ24">
    <cfRule type="cellIs" dxfId="11998" priority="173" operator="equal">
      <formula>"x"</formula>
    </cfRule>
  </conditionalFormatting>
  <conditionalFormatting sqref="AS12:AS24">
    <cfRule type="cellIs" dxfId="11997" priority="172" operator="equal">
      <formula>"x"</formula>
    </cfRule>
  </conditionalFormatting>
  <conditionalFormatting sqref="AU12:AU24">
    <cfRule type="cellIs" dxfId="11996" priority="171" operator="equal">
      <formula>"x"</formula>
    </cfRule>
  </conditionalFormatting>
  <conditionalFormatting sqref="AO26:AO31">
    <cfRule type="cellIs" dxfId="11995" priority="170" operator="equal">
      <formula>"x"</formula>
    </cfRule>
  </conditionalFormatting>
  <conditionalFormatting sqref="AQ26:AQ31">
    <cfRule type="cellIs" dxfId="11994" priority="169" operator="equal">
      <formula>"x"</formula>
    </cfRule>
  </conditionalFormatting>
  <conditionalFormatting sqref="AS26:AS31">
    <cfRule type="cellIs" dxfId="11993" priority="168" operator="equal">
      <formula>"x"</formula>
    </cfRule>
  </conditionalFormatting>
  <conditionalFormatting sqref="AU26:AU31">
    <cfRule type="cellIs" dxfId="11992" priority="167" operator="equal">
      <formula>"x"</formula>
    </cfRule>
  </conditionalFormatting>
  <conditionalFormatting sqref="AO33:AO41">
    <cfRule type="cellIs" dxfId="11991" priority="166" operator="equal">
      <formula>"x"</formula>
    </cfRule>
  </conditionalFormatting>
  <conditionalFormatting sqref="AQ33:AQ41">
    <cfRule type="cellIs" dxfId="11990" priority="165" operator="equal">
      <formula>"x"</formula>
    </cfRule>
  </conditionalFormatting>
  <conditionalFormatting sqref="AS33:AS41">
    <cfRule type="cellIs" dxfId="11989" priority="164" operator="equal">
      <formula>"x"</formula>
    </cfRule>
  </conditionalFormatting>
  <conditionalFormatting sqref="AU33:AU41">
    <cfRule type="cellIs" dxfId="11988" priority="163" operator="equal">
      <formula>"x"</formula>
    </cfRule>
  </conditionalFormatting>
  <conditionalFormatting sqref="AO43:AO51">
    <cfRule type="cellIs" dxfId="11987" priority="162" operator="equal">
      <formula>"x"</formula>
    </cfRule>
  </conditionalFormatting>
  <conditionalFormatting sqref="AQ43:AQ51">
    <cfRule type="cellIs" dxfId="11986" priority="161" operator="equal">
      <formula>"x"</formula>
    </cfRule>
  </conditionalFormatting>
  <conditionalFormatting sqref="AS43:AS51">
    <cfRule type="cellIs" dxfId="11985" priority="160" operator="equal">
      <formula>"x"</formula>
    </cfRule>
  </conditionalFormatting>
  <conditionalFormatting sqref="AU43:AU51">
    <cfRule type="cellIs" dxfId="11984" priority="159" operator="equal">
      <formula>"x"</formula>
    </cfRule>
  </conditionalFormatting>
  <conditionalFormatting sqref="AO53:AO60">
    <cfRule type="cellIs" dxfId="11983" priority="158" operator="equal">
      <formula>"x"</formula>
    </cfRule>
  </conditionalFormatting>
  <conditionalFormatting sqref="AQ53:AQ60">
    <cfRule type="cellIs" dxfId="11982" priority="157" operator="equal">
      <formula>"x"</formula>
    </cfRule>
  </conditionalFormatting>
  <conditionalFormatting sqref="AS53:AS60">
    <cfRule type="cellIs" dxfId="11981" priority="156" operator="equal">
      <formula>"x"</formula>
    </cfRule>
  </conditionalFormatting>
  <conditionalFormatting sqref="AU53:AU60">
    <cfRule type="cellIs" dxfId="11980" priority="155" operator="equal">
      <formula>"x"</formula>
    </cfRule>
  </conditionalFormatting>
  <conditionalFormatting sqref="AO62:AO67">
    <cfRule type="cellIs" dxfId="11979" priority="154" operator="equal">
      <formula>"x"</formula>
    </cfRule>
  </conditionalFormatting>
  <conditionalFormatting sqref="AQ62:AQ67">
    <cfRule type="cellIs" dxfId="11978" priority="153" operator="equal">
      <formula>"x"</formula>
    </cfRule>
  </conditionalFormatting>
  <conditionalFormatting sqref="AS62:AS67">
    <cfRule type="cellIs" dxfId="11977" priority="152" operator="equal">
      <formula>"x"</formula>
    </cfRule>
  </conditionalFormatting>
  <conditionalFormatting sqref="AU62:AU67">
    <cfRule type="cellIs" dxfId="11976" priority="151" operator="equal">
      <formula>"x"</formula>
    </cfRule>
  </conditionalFormatting>
  <conditionalFormatting sqref="AO69:AO73">
    <cfRule type="cellIs" dxfId="11975" priority="150" operator="equal">
      <formula>"x"</formula>
    </cfRule>
  </conditionalFormatting>
  <conditionalFormatting sqref="AQ69:AQ73">
    <cfRule type="cellIs" dxfId="11974" priority="149" operator="equal">
      <formula>"x"</formula>
    </cfRule>
  </conditionalFormatting>
  <conditionalFormatting sqref="AS69:AS73">
    <cfRule type="cellIs" dxfId="11973" priority="148" operator="equal">
      <formula>"x"</formula>
    </cfRule>
  </conditionalFormatting>
  <conditionalFormatting sqref="AU69:AU73">
    <cfRule type="cellIs" dxfId="11972" priority="147" operator="equal">
      <formula>"x"</formula>
    </cfRule>
  </conditionalFormatting>
  <conditionalFormatting sqref="AO75:AO78">
    <cfRule type="cellIs" dxfId="11971" priority="146" operator="equal">
      <formula>"x"</formula>
    </cfRule>
  </conditionalFormatting>
  <conditionalFormatting sqref="AQ75:AQ78">
    <cfRule type="cellIs" dxfId="11970" priority="145" operator="equal">
      <formula>"x"</formula>
    </cfRule>
  </conditionalFormatting>
  <conditionalFormatting sqref="AS75:AT78">
    <cfRule type="cellIs" dxfId="11969" priority="144" operator="equal">
      <formula>"x"</formula>
    </cfRule>
  </conditionalFormatting>
  <conditionalFormatting sqref="AU75:AU78">
    <cfRule type="cellIs" dxfId="11968" priority="143" operator="equal">
      <formula>"x"</formula>
    </cfRule>
  </conditionalFormatting>
  <conditionalFormatting sqref="AO80:AO86">
    <cfRule type="cellIs" dxfId="11967" priority="142" operator="equal">
      <formula>"x"</formula>
    </cfRule>
  </conditionalFormatting>
  <conditionalFormatting sqref="AQ80:AQ86">
    <cfRule type="cellIs" dxfId="11966" priority="141" operator="equal">
      <formula>"x"</formula>
    </cfRule>
  </conditionalFormatting>
  <conditionalFormatting sqref="AS80:AS86">
    <cfRule type="cellIs" dxfId="11965" priority="140" operator="equal">
      <formula>"x"</formula>
    </cfRule>
  </conditionalFormatting>
  <conditionalFormatting sqref="AU80:AU86">
    <cfRule type="cellIs" dxfId="11964" priority="139" operator="equal">
      <formula>"x"</formula>
    </cfRule>
  </conditionalFormatting>
  <conditionalFormatting sqref="AO88:AO95">
    <cfRule type="cellIs" dxfId="11963" priority="138" operator="equal">
      <formula>"x"</formula>
    </cfRule>
  </conditionalFormatting>
  <conditionalFormatting sqref="AQ88:AQ95">
    <cfRule type="cellIs" dxfId="11962" priority="137" operator="equal">
      <formula>"x"</formula>
    </cfRule>
  </conditionalFormatting>
  <conditionalFormatting sqref="AS88:AS95">
    <cfRule type="cellIs" dxfId="11961" priority="136" operator="equal">
      <formula>"x"</formula>
    </cfRule>
  </conditionalFormatting>
  <conditionalFormatting sqref="AU88:AU95">
    <cfRule type="cellIs" dxfId="11960" priority="135" operator="equal">
      <formula>"x"</formula>
    </cfRule>
  </conditionalFormatting>
  <conditionalFormatting sqref="AO97:AO102">
    <cfRule type="cellIs" dxfId="11959" priority="134" operator="equal">
      <formula>"x"</formula>
    </cfRule>
  </conditionalFormatting>
  <conditionalFormatting sqref="AQ97:AQ102">
    <cfRule type="cellIs" dxfId="11958" priority="133" operator="equal">
      <formula>"x"</formula>
    </cfRule>
  </conditionalFormatting>
  <conditionalFormatting sqref="AS97:AS102">
    <cfRule type="cellIs" dxfId="11957" priority="132" operator="equal">
      <formula>"x"</formula>
    </cfRule>
  </conditionalFormatting>
  <conditionalFormatting sqref="AU97:AU102">
    <cfRule type="cellIs" dxfId="11956" priority="131" operator="equal">
      <formula>"x"</formula>
    </cfRule>
  </conditionalFormatting>
  <conditionalFormatting sqref="AO104:AO106">
    <cfRule type="cellIs" dxfId="11955" priority="130" operator="equal">
      <formula>"x"</formula>
    </cfRule>
  </conditionalFormatting>
  <conditionalFormatting sqref="AQ104:AQ106">
    <cfRule type="cellIs" dxfId="11954" priority="129" operator="equal">
      <formula>"x"</formula>
    </cfRule>
  </conditionalFormatting>
  <conditionalFormatting sqref="AS104:AS106">
    <cfRule type="cellIs" dxfId="11953" priority="128" operator="equal">
      <formula>"x"</formula>
    </cfRule>
  </conditionalFormatting>
  <conditionalFormatting sqref="AU104:AU106">
    <cfRule type="cellIs" dxfId="11952" priority="127" operator="equal">
      <formula>"x"</formula>
    </cfRule>
  </conditionalFormatting>
  <conditionalFormatting sqref="AO108:AO111">
    <cfRule type="cellIs" dxfId="11951" priority="126" operator="equal">
      <formula>"x"</formula>
    </cfRule>
  </conditionalFormatting>
  <conditionalFormatting sqref="AQ108:AQ111">
    <cfRule type="cellIs" dxfId="11950" priority="125" operator="equal">
      <formula>"x"</formula>
    </cfRule>
  </conditionalFormatting>
  <conditionalFormatting sqref="AS108:AS111">
    <cfRule type="cellIs" dxfId="11949" priority="124" operator="equal">
      <formula>"x"</formula>
    </cfRule>
  </conditionalFormatting>
  <conditionalFormatting sqref="AU108:AU111">
    <cfRule type="cellIs" dxfId="11948" priority="123" operator="equal">
      <formula>"x"</formula>
    </cfRule>
  </conditionalFormatting>
  <conditionalFormatting sqref="AO113:AO117">
    <cfRule type="cellIs" dxfId="11947" priority="122" operator="equal">
      <formula>"x"</formula>
    </cfRule>
  </conditionalFormatting>
  <conditionalFormatting sqref="AQ113:AQ117">
    <cfRule type="cellIs" dxfId="11946" priority="121" operator="equal">
      <formula>"x"</formula>
    </cfRule>
  </conditionalFormatting>
  <conditionalFormatting sqref="AS113:AS117">
    <cfRule type="cellIs" dxfId="11945" priority="120" operator="equal">
      <formula>"x"</formula>
    </cfRule>
  </conditionalFormatting>
  <conditionalFormatting sqref="AU113:AU117">
    <cfRule type="cellIs" dxfId="11944" priority="119" operator="equal">
      <formula>"x"</formula>
    </cfRule>
  </conditionalFormatting>
  <conditionalFormatting sqref="AO120:AO124">
    <cfRule type="cellIs" dxfId="11943" priority="118" operator="equal">
      <formula>"x"</formula>
    </cfRule>
  </conditionalFormatting>
  <conditionalFormatting sqref="AQ120:AQ124">
    <cfRule type="cellIs" dxfId="11942" priority="117" operator="equal">
      <formula>"x"</formula>
    </cfRule>
  </conditionalFormatting>
  <conditionalFormatting sqref="AS120:AS124">
    <cfRule type="cellIs" dxfId="11941" priority="116" operator="equal">
      <formula>"x"</formula>
    </cfRule>
  </conditionalFormatting>
  <conditionalFormatting sqref="AU120:AU124">
    <cfRule type="cellIs" dxfId="11940" priority="115" operator="equal">
      <formula>"x"</formula>
    </cfRule>
  </conditionalFormatting>
  <conditionalFormatting sqref="AX12:AX24">
    <cfRule type="cellIs" dxfId="11939" priority="114" operator="equal">
      <formula>"x"</formula>
    </cfRule>
  </conditionalFormatting>
  <conditionalFormatting sqref="AZ12:AZ24">
    <cfRule type="cellIs" dxfId="11938" priority="113" operator="equal">
      <formula>"x"</formula>
    </cfRule>
  </conditionalFormatting>
  <conditionalFormatting sqref="BB12:BB24">
    <cfRule type="cellIs" dxfId="11937" priority="112" operator="equal">
      <formula>"x"</formula>
    </cfRule>
  </conditionalFormatting>
  <conditionalFormatting sqref="AX26:AX31">
    <cfRule type="cellIs" dxfId="11936" priority="111" operator="equal">
      <formula>"x"</formula>
    </cfRule>
  </conditionalFormatting>
  <conditionalFormatting sqref="AZ26:AZ31">
    <cfRule type="cellIs" dxfId="11935" priority="110" operator="equal">
      <formula>"x"</formula>
    </cfRule>
  </conditionalFormatting>
  <conditionalFormatting sqref="BB26:BB31">
    <cfRule type="cellIs" dxfId="11934" priority="109" operator="equal">
      <formula>"x"</formula>
    </cfRule>
  </conditionalFormatting>
  <conditionalFormatting sqref="AX33:AX41">
    <cfRule type="cellIs" dxfId="11933" priority="108" operator="equal">
      <formula>"x"</formula>
    </cfRule>
  </conditionalFormatting>
  <conditionalFormatting sqref="AZ33:AZ41">
    <cfRule type="cellIs" dxfId="11932" priority="107" operator="equal">
      <formula>"x"</formula>
    </cfRule>
  </conditionalFormatting>
  <conditionalFormatting sqref="BB33:BB41">
    <cfRule type="cellIs" dxfId="11931" priority="106" operator="equal">
      <formula>"x"</formula>
    </cfRule>
  </conditionalFormatting>
  <conditionalFormatting sqref="AX43:AX51">
    <cfRule type="cellIs" dxfId="11930" priority="105" operator="equal">
      <formula>"x"</formula>
    </cfRule>
  </conditionalFormatting>
  <conditionalFormatting sqref="AZ43:AZ51">
    <cfRule type="cellIs" dxfId="11929" priority="104" operator="equal">
      <formula>"x"</formula>
    </cfRule>
  </conditionalFormatting>
  <conditionalFormatting sqref="BB43:BB51">
    <cfRule type="cellIs" dxfId="11928" priority="103" operator="equal">
      <formula>"x"</formula>
    </cfRule>
  </conditionalFormatting>
  <conditionalFormatting sqref="AX53:AX60">
    <cfRule type="cellIs" dxfId="11927" priority="102" operator="equal">
      <formula>"x"</formula>
    </cfRule>
  </conditionalFormatting>
  <conditionalFormatting sqref="AZ53:AZ60">
    <cfRule type="cellIs" dxfId="11926" priority="101" operator="equal">
      <formula>"x"</formula>
    </cfRule>
  </conditionalFormatting>
  <conditionalFormatting sqref="BB53:BB60">
    <cfRule type="cellIs" dxfId="11925" priority="100" operator="equal">
      <formula>"x"</formula>
    </cfRule>
  </conditionalFormatting>
  <conditionalFormatting sqref="AX62:AX67">
    <cfRule type="cellIs" dxfId="11924" priority="99" operator="equal">
      <formula>"x"</formula>
    </cfRule>
  </conditionalFormatting>
  <conditionalFormatting sqref="AZ62:AZ67">
    <cfRule type="cellIs" dxfId="11923" priority="98" operator="equal">
      <formula>"x"</formula>
    </cfRule>
  </conditionalFormatting>
  <conditionalFormatting sqref="BB62:BB67">
    <cfRule type="cellIs" dxfId="11922" priority="97" operator="equal">
      <formula>"x"</formula>
    </cfRule>
  </conditionalFormatting>
  <conditionalFormatting sqref="AX69:AX73">
    <cfRule type="cellIs" dxfId="11921" priority="96" operator="equal">
      <formula>"x"</formula>
    </cfRule>
  </conditionalFormatting>
  <conditionalFormatting sqref="AZ69:AZ73">
    <cfRule type="cellIs" dxfId="11920" priority="95" operator="equal">
      <formula>"x"</formula>
    </cfRule>
  </conditionalFormatting>
  <conditionalFormatting sqref="BB69:BB73">
    <cfRule type="cellIs" dxfId="11919" priority="94" operator="equal">
      <formula>"x"</formula>
    </cfRule>
  </conditionalFormatting>
  <conditionalFormatting sqref="AX75:AX78">
    <cfRule type="cellIs" dxfId="11918" priority="93" operator="equal">
      <formula>"x"</formula>
    </cfRule>
  </conditionalFormatting>
  <conditionalFormatting sqref="AZ75:AZ78">
    <cfRule type="cellIs" dxfId="11917" priority="92" operator="equal">
      <formula>"x"</formula>
    </cfRule>
  </conditionalFormatting>
  <conditionalFormatting sqref="BB75:BC78">
    <cfRule type="cellIs" dxfId="11916" priority="91" operator="equal">
      <formula>"x"</formula>
    </cfRule>
  </conditionalFormatting>
  <conditionalFormatting sqref="AX80:AX86">
    <cfRule type="cellIs" dxfId="11915" priority="90" operator="equal">
      <formula>"x"</formula>
    </cfRule>
  </conditionalFormatting>
  <conditionalFormatting sqref="AZ80:AZ86">
    <cfRule type="cellIs" dxfId="11914" priority="89" operator="equal">
      <formula>"x"</formula>
    </cfRule>
  </conditionalFormatting>
  <conditionalFormatting sqref="BB80:BB86">
    <cfRule type="cellIs" dxfId="11913" priority="88" operator="equal">
      <formula>"x"</formula>
    </cfRule>
  </conditionalFormatting>
  <conditionalFormatting sqref="AX88:AX95">
    <cfRule type="cellIs" dxfId="11912" priority="87" operator="equal">
      <formula>"x"</formula>
    </cfRule>
  </conditionalFormatting>
  <conditionalFormatting sqref="AZ88:AZ95">
    <cfRule type="cellIs" dxfId="11911" priority="86" operator="equal">
      <formula>"x"</formula>
    </cfRule>
  </conditionalFormatting>
  <conditionalFormatting sqref="BB88:BB95">
    <cfRule type="cellIs" dxfId="11910" priority="85" operator="equal">
      <formula>"x"</formula>
    </cfRule>
  </conditionalFormatting>
  <conditionalFormatting sqref="AX97:AX102">
    <cfRule type="cellIs" dxfId="11909" priority="84" operator="equal">
      <formula>"x"</formula>
    </cfRule>
  </conditionalFormatting>
  <conditionalFormatting sqref="AZ97:AZ102">
    <cfRule type="cellIs" dxfId="11908" priority="83" operator="equal">
      <formula>"x"</formula>
    </cfRule>
  </conditionalFormatting>
  <conditionalFormatting sqref="BB97:BB102">
    <cfRule type="cellIs" dxfId="11907" priority="82" operator="equal">
      <formula>"x"</formula>
    </cfRule>
  </conditionalFormatting>
  <conditionalFormatting sqref="AX104:AX106">
    <cfRule type="cellIs" dxfId="11906" priority="81" operator="equal">
      <formula>"x"</formula>
    </cfRule>
  </conditionalFormatting>
  <conditionalFormatting sqref="AZ104:AZ106">
    <cfRule type="cellIs" dxfId="11905" priority="80" operator="equal">
      <formula>"x"</formula>
    </cfRule>
  </conditionalFormatting>
  <conditionalFormatting sqref="BB104:BB106">
    <cfRule type="cellIs" dxfId="11904" priority="79" operator="equal">
      <formula>"x"</formula>
    </cfRule>
  </conditionalFormatting>
  <conditionalFormatting sqref="AX108:AX111">
    <cfRule type="cellIs" dxfId="11903" priority="78" operator="equal">
      <formula>"x"</formula>
    </cfRule>
  </conditionalFormatting>
  <conditionalFormatting sqref="AZ108:AZ111">
    <cfRule type="cellIs" dxfId="11902" priority="77" operator="equal">
      <formula>"x"</formula>
    </cfRule>
  </conditionalFormatting>
  <conditionalFormatting sqref="BB108:BB111">
    <cfRule type="cellIs" dxfId="11901" priority="76" operator="equal">
      <formula>"x"</formula>
    </cfRule>
  </conditionalFormatting>
  <conditionalFormatting sqref="AX113:AX117">
    <cfRule type="cellIs" dxfId="11900" priority="75" operator="equal">
      <formula>"x"</formula>
    </cfRule>
  </conditionalFormatting>
  <conditionalFormatting sqref="AZ113:AZ117">
    <cfRule type="cellIs" dxfId="11899" priority="74" operator="equal">
      <formula>"x"</formula>
    </cfRule>
  </conditionalFormatting>
  <conditionalFormatting sqref="BB113:BB117">
    <cfRule type="cellIs" dxfId="11898" priority="73" operator="equal">
      <formula>"x"</formula>
    </cfRule>
  </conditionalFormatting>
  <conditionalFormatting sqref="AX120:AX124">
    <cfRule type="cellIs" dxfId="11897" priority="72" operator="equal">
      <formula>"x"</formula>
    </cfRule>
  </conditionalFormatting>
  <conditionalFormatting sqref="AZ120:AZ124">
    <cfRule type="cellIs" dxfId="11896" priority="71" operator="equal">
      <formula>"x"</formula>
    </cfRule>
  </conditionalFormatting>
  <conditionalFormatting sqref="BB120:BB124">
    <cfRule type="cellIs" dxfId="1189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307E6E08-3AE0-4AC2-AA37-D284F1D48C74}">
      <formula1>"1,2,3,4"</formula1>
    </dataValidation>
  </dataValidations>
  <hyperlinks>
    <hyperlink ref="C1" location="'PAGE DE GARDE'!A1" display="accueil" xr:uid="{23A49CE0-9F96-41F4-8725-31B11AED57A7}"/>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5D23E15D-3F69-4B4E-BB4A-600554A31564}">
            <xm:f>$A$11&gt;=parame!$B$1</xm:f>
            <x14:dxf>
              <fill>
                <patternFill>
                  <bgColor rgb="FFFFC000"/>
                </patternFill>
              </fill>
            </x14:dxf>
          </x14:cfRule>
          <xm:sqref>D11</xm:sqref>
        </x14:conditionalFormatting>
        <x14:conditionalFormatting xmlns:xm="http://schemas.microsoft.com/office/excel/2006/main">
          <x14:cfRule type="expression" priority="24" id="{A18810B4-9659-49E4-ABD6-66402EC7C813}">
            <xm:f>$A$25&gt;=parame!$B$1</xm:f>
            <x14:dxf>
              <fill>
                <patternFill>
                  <bgColor rgb="FFFFC000"/>
                </patternFill>
              </fill>
            </x14:dxf>
          </x14:cfRule>
          <xm:sqref>D25</xm:sqref>
        </x14:conditionalFormatting>
        <x14:conditionalFormatting xmlns:xm="http://schemas.microsoft.com/office/excel/2006/main">
          <x14:cfRule type="expression" priority="23" id="{F872E4B9-7185-4650-BFFA-2B9E51CEA357}">
            <xm:f>$A$32&gt;=parame!$B$1</xm:f>
            <x14:dxf>
              <fill>
                <patternFill>
                  <bgColor rgb="FFFFC000"/>
                </patternFill>
              </fill>
            </x14:dxf>
          </x14:cfRule>
          <xm:sqref>D32</xm:sqref>
        </x14:conditionalFormatting>
        <x14:conditionalFormatting xmlns:xm="http://schemas.microsoft.com/office/excel/2006/main">
          <x14:cfRule type="expression" priority="22" id="{3297946E-8109-421E-BB25-16F7B8DCBB70}">
            <xm:f>$A$42&gt;=parame!$B$1</xm:f>
            <x14:dxf>
              <fill>
                <patternFill>
                  <bgColor rgb="FFFFC000"/>
                </patternFill>
              </fill>
            </x14:dxf>
          </x14:cfRule>
          <xm:sqref>D42</xm:sqref>
        </x14:conditionalFormatting>
        <x14:conditionalFormatting xmlns:xm="http://schemas.microsoft.com/office/excel/2006/main">
          <x14:cfRule type="expression" priority="21" id="{C3775B3E-2DD4-4DDE-A520-A7852C8AF9B5}">
            <xm:f>$A$61&gt;=parame!$B$1</xm:f>
            <x14:dxf>
              <fill>
                <patternFill>
                  <bgColor rgb="FFFFC000"/>
                </patternFill>
              </fill>
            </x14:dxf>
          </x14:cfRule>
          <xm:sqref>D61</xm:sqref>
        </x14:conditionalFormatting>
        <x14:conditionalFormatting xmlns:xm="http://schemas.microsoft.com/office/excel/2006/main">
          <x14:cfRule type="expression" priority="20" id="{C804352F-3797-4728-A5C6-2E65EF4083BA}">
            <xm:f>$A$74&gt;=parame!$B$1</xm:f>
            <x14:dxf>
              <fill>
                <patternFill>
                  <bgColor rgb="FFFFC000"/>
                </patternFill>
              </fill>
            </x14:dxf>
          </x14:cfRule>
          <xm:sqref>D74</xm:sqref>
        </x14:conditionalFormatting>
        <x14:conditionalFormatting xmlns:xm="http://schemas.microsoft.com/office/excel/2006/main">
          <x14:cfRule type="expression" priority="19" id="{F5377AB3-D9F4-440F-8B98-6931D0FB3CC6}">
            <xm:f>$A$79&gt;=parame!$B$1</xm:f>
            <x14:dxf>
              <fill>
                <patternFill>
                  <bgColor rgb="FFFFC000"/>
                </patternFill>
              </fill>
            </x14:dxf>
          </x14:cfRule>
          <xm:sqref>D79</xm:sqref>
        </x14:conditionalFormatting>
        <x14:conditionalFormatting xmlns:xm="http://schemas.microsoft.com/office/excel/2006/main">
          <x14:cfRule type="expression" priority="18" id="{DC537CC7-037C-4AF9-869F-AF9C500503AE}">
            <xm:f>$A$107&gt;=parame!$B$1</xm:f>
            <x14:dxf>
              <fill>
                <patternFill>
                  <bgColor rgb="FFFFC000"/>
                </patternFill>
              </fill>
            </x14:dxf>
          </x14:cfRule>
          <xm:sqref>D107</xm:sqref>
        </x14:conditionalFormatting>
        <x14:conditionalFormatting xmlns:xm="http://schemas.microsoft.com/office/excel/2006/main">
          <x14:cfRule type="expression" priority="17" id="{E3A30709-532F-44D1-A24B-4E060B314D9B}">
            <xm:f>$A$112&gt;=parame!$B$1</xm:f>
            <x14:dxf>
              <fill>
                <patternFill>
                  <bgColor rgb="FFFFC000"/>
                </patternFill>
              </fill>
            </x14:dxf>
          </x14:cfRule>
          <xm:sqref>D112</xm:sqref>
        </x14:conditionalFormatting>
        <x14:conditionalFormatting xmlns:xm="http://schemas.microsoft.com/office/excel/2006/main">
          <x14:cfRule type="expression" priority="16" id="{A02B766C-3ECF-43CE-B669-60890680677C}">
            <xm:f>$A$118&gt;=parame!$B$1</xm:f>
            <x14:dxf>
              <fill>
                <patternFill>
                  <bgColor rgb="FFFFC000"/>
                </patternFill>
              </fill>
            </x14:dxf>
          </x14:cfRule>
          <xm:sqref>D118</xm:sqref>
        </x14:conditionalFormatting>
        <x14:conditionalFormatting xmlns:xm="http://schemas.microsoft.com/office/excel/2006/main">
          <x14:cfRule type="expression" priority="15" id="{518ABEAD-1410-4FF0-B7F3-D16D4B299C8B}">
            <xm:f>$A$52&gt;=parame!$B$1</xm:f>
            <x14:dxf>
              <fill>
                <patternFill>
                  <bgColor rgb="FFFFC000"/>
                </patternFill>
              </fill>
            </x14:dxf>
          </x14:cfRule>
          <xm:sqref>D52</xm:sqref>
        </x14:conditionalFormatting>
        <x14:conditionalFormatting xmlns:xm="http://schemas.microsoft.com/office/excel/2006/main">
          <x14:cfRule type="expression" priority="14" id="{16858AEE-81D6-42A5-9813-84B48A7FE5F6}">
            <xm:f>$A$68&gt;=parame!$B$1</xm:f>
            <x14:dxf>
              <fill>
                <patternFill>
                  <bgColor rgb="FFFFC000"/>
                </patternFill>
              </fill>
            </x14:dxf>
          </x14:cfRule>
          <xm:sqref>D68</xm:sqref>
        </x14:conditionalFormatting>
        <x14:conditionalFormatting xmlns:xm="http://schemas.microsoft.com/office/excel/2006/main">
          <x14:cfRule type="expression" priority="13" id="{830F5F5C-41BC-4F0E-8141-5D99E1E1948C}">
            <xm:f>$A$87&gt;=parame!$B$1</xm:f>
            <x14:dxf>
              <fill>
                <patternFill>
                  <bgColor rgb="FFFFC000"/>
                </patternFill>
              </fill>
            </x14:dxf>
          </x14:cfRule>
          <xm:sqref>D87</xm:sqref>
        </x14:conditionalFormatting>
        <x14:conditionalFormatting xmlns:xm="http://schemas.microsoft.com/office/excel/2006/main">
          <x14:cfRule type="expression" priority="12" id="{814400D5-CFA7-45A6-9A13-0F8E83966A86}">
            <xm:f>$A$96&gt;=parame!$B$1</xm:f>
            <x14:dxf>
              <fill>
                <patternFill>
                  <bgColor rgb="FFFFC000"/>
                </patternFill>
              </fill>
            </x14:dxf>
          </x14:cfRule>
          <xm:sqref>D96</xm:sqref>
        </x14:conditionalFormatting>
        <x14:conditionalFormatting xmlns:xm="http://schemas.microsoft.com/office/excel/2006/main">
          <x14:cfRule type="expression" priority="11" id="{53375F6A-25A5-46CE-BA77-0648FED9641A}">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4848CB0C-D5C4-4B96-BCE1-0CC1BD35CEB7}">
          <x14:colorSeries rgb="FF376092"/>
          <x14:colorNegative rgb="FFD00000"/>
          <x14:colorAxis rgb="FF000000"/>
          <x14:colorMarkers rgb="FFD00000"/>
          <x14:colorFirst rgb="FFD00000"/>
          <x14:colorLast rgb="FFD00000"/>
          <x14:colorHigh rgb="FFD00000"/>
          <x14:colorLow rgb="FFD00000"/>
          <x14:sparklines>
            <x14:sparkline>
              <xm:f>'EL4'!BE52:BS52</xm:f>
              <xm:sqref>H52</xm:sqref>
            </x14:sparkline>
          </x14:sparklines>
        </x14:sparklineGroup>
        <x14:sparklineGroup manualMax="4" manualMin="0" type="column" displayEmptyCellsAs="gap" markers="1" high="1" low="1" minAxisType="custom" maxAxisType="custom" xr2:uid="{A1F5775B-87E5-4263-BDD9-7FAF7E9AF171}">
          <x14:colorSeries rgb="FF376092"/>
          <x14:colorNegative rgb="FFD00000"/>
          <x14:colorAxis rgb="FF000000"/>
          <x14:colorMarkers rgb="FFD00000"/>
          <x14:colorFirst rgb="FFD00000"/>
          <x14:colorLast rgb="FFD00000"/>
          <x14:colorHigh rgb="FFD00000"/>
          <x14:colorLow rgb="FFD00000"/>
          <x14:sparklines>
            <x14:sparkline>
              <xm:f>'EL4'!BE61:BS61</xm:f>
              <xm:sqref>H61</xm:sqref>
            </x14:sparkline>
          </x14:sparklines>
        </x14:sparklineGroup>
        <x14:sparklineGroup manualMax="4" manualMin="0" type="column" displayEmptyCellsAs="gap" markers="1" high="1" low="1" minAxisType="custom" maxAxisType="custom" xr2:uid="{B656BACE-E455-463A-ACE2-0FD306BB73FC}">
          <x14:colorSeries rgb="FF376092"/>
          <x14:colorNegative rgb="FFD00000"/>
          <x14:colorAxis rgb="FF000000"/>
          <x14:colorMarkers rgb="FFD00000"/>
          <x14:colorFirst rgb="FFD00000"/>
          <x14:colorLast rgb="FFD00000"/>
          <x14:colorHigh rgb="FFD00000"/>
          <x14:colorLow rgb="FFD00000"/>
          <x14:sparklines>
            <x14:sparkline>
              <xm:f>'EL4'!BE68:BS68</xm:f>
              <xm:sqref>H68</xm:sqref>
            </x14:sparkline>
          </x14:sparklines>
        </x14:sparklineGroup>
        <x14:sparklineGroup manualMax="4" manualMin="0" type="column" displayEmptyCellsAs="gap" markers="1" high="1" low="1" minAxisType="custom" maxAxisType="custom" xr2:uid="{8950E024-A43A-4684-9820-0E96A65892F8}">
          <x14:colorSeries rgb="FF376092"/>
          <x14:colorNegative rgb="FFD00000"/>
          <x14:colorAxis rgb="FF000000"/>
          <x14:colorMarkers rgb="FFD00000"/>
          <x14:colorFirst rgb="FFD00000"/>
          <x14:colorLast rgb="FFD00000"/>
          <x14:colorHigh rgb="FFD00000"/>
          <x14:colorLow rgb="FFD00000"/>
          <x14:sparklines>
            <x14:sparkline>
              <xm:f>'EL4'!BE74:BS74</xm:f>
              <xm:sqref>H74</xm:sqref>
            </x14:sparkline>
          </x14:sparklines>
        </x14:sparklineGroup>
        <x14:sparklineGroup manualMax="4" manualMin="0" type="column" displayEmptyCellsAs="gap" markers="1" high="1" low="1" minAxisType="custom" maxAxisType="custom" xr2:uid="{32111A4A-5C53-44CC-9810-148E01713A5D}">
          <x14:colorSeries rgb="FF376092"/>
          <x14:colorNegative rgb="FFD00000"/>
          <x14:colorAxis rgb="FF000000"/>
          <x14:colorMarkers rgb="FFD00000"/>
          <x14:colorFirst rgb="FFD00000"/>
          <x14:colorLast rgb="FFD00000"/>
          <x14:colorHigh rgb="FFD00000"/>
          <x14:colorLow rgb="FFD00000"/>
          <x14:sparklines>
            <x14:sparkline>
              <xm:f>'EL4'!BE79:BS79</xm:f>
              <xm:sqref>H79</xm:sqref>
            </x14:sparkline>
          </x14:sparklines>
        </x14:sparklineGroup>
        <x14:sparklineGroup manualMax="4" manualMin="0" type="column" displayEmptyCellsAs="gap" markers="1" high="1" low="1" minAxisType="custom" maxAxisType="custom" xr2:uid="{DAE6FAE2-5ECD-41B2-B73A-E3F61B020CA1}">
          <x14:colorSeries rgb="FF376092"/>
          <x14:colorNegative rgb="FFD00000"/>
          <x14:colorAxis rgb="FF000000"/>
          <x14:colorMarkers rgb="FFD00000"/>
          <x14:colorFirst rgb="FFD00000"/>
          <x14:colorLast rgb="FFD00000"/>
          <x14:colorHigh rgb="FFD00000"/>
          <x14:colorLow rgb="FFD00000"/>
          <x14:sparklines>
            <x14:sparkline>
              <xm:f>'EL4'!BE87:BS87</xm:f>
              <xm:sqref>H87</xm:sqref>
            </x14:sparkline>
          </x14:sparklines>
        </x14:sparklineGroup>
        <x14:sparklineGroup manualMax="4" manualMin="0" type="column" displayEmptyCellsAs="gap" markers="1" high="1" low="1" minAxisType="custom" maxAxisType="custom" xr2:uid="{BA12751F-D885-4068-8441-C9BEE0166C86}">
          <x14:colorSeries rgb="FF376092"/>
          <x14:colorNegative rgb="FFD00000"/>
          <x14:colorAxis rgb="FF000000"/>
          <x14:colorMarkers rgb="FFD00000"/>
          <x14:colorFirst rgb="FFD00000"/>
          <x14:colorLast rgb="FFD00000"/>
          <x14:colorHigh rgb="FFD00000"/>
          <x14:colorLow rgb="FFD00000"/>
          <x14:sparklines>
            <x14:sparkline>
              <xm:f>'EL4'!BE96:BS96</xm:f>
              <xm:sqref>H96</xm:sqref>
            </x14:sparkline>
          </x14:sparklines>
        </x14:sparklineGroup>
        <x14:sparklineGroup manualMax="4" manualMin="0" type="column" displayEmptyCellsAs="gap" markers="1" high="1" low="1" minAxisType="custom" maxAxisType="custom" xr2:uid="{64F810B9-4B59-4A02-974D-555ED1DC37D3}">
          <x14:colorSeries rgb="FF376092"/>
          <x14:colorNegative rgb="FFD00000"/>
          <x14:colorAxis rgb="FF000000"/>
          <x14:colorMarkers rgb="FFD00000"/>
          <x14:colorFirst rgb="FFD00000"/>
          <x14:colorLast rgb="FFD00000"/>
          <x14:colorHigh rgb="FFD00000"/>
          <x14:colorLow rgb="FFD00000"/>
          <x14:sparklines>
            <x14:sparkline>
              <xm:f>'EL4'!BE103:BS103</xm:f>
              <xm:sqref>H103</xm:sqref>
            </x14:sparkline>
          </x14:sparklines>
        </x14:sparklineGroup>
        <x14:sparklineGroup manualMax="4" manualMin="0" type="column" displayEmptyCellsAs="gap" markers="1" high="1" low="1" minAxisType="custom" maxAxisType="custom" xr2:uid="{5EA97083-0333-42C5-BDCC-D19E6E988762}">
          <x14:colorSeries rgb="FF376092"/>
          <x14:colorNegative rgb="FFD00000"/>
          <x14:colorAxis rgb="FF000000"/>
          <x14:colorMarkers rgb="FFD00000"/>
          <x14:colorFirst rgb="FFD00000"/>
          <x14:colorLast rgb="FFD00000"/>
          <x14:colorHigh rgb="FFD00000"/>
          <x14:colorLow rgb="FFD00000"/>
          <x14:sparklines>
            <x14:sparkline>
              <xm:f>'EL4'!BE107:BS107</xm:f>
              <xm:sqref>H107</xm:sqref>
            </x14:sparkline>
          </x14:sparklines>
        </x14:sparklineGroup>
        <x14:sparklineGroup manualMax="4" manualMin="0" type="column" displayEmptyCellsAs="gap" markers="1" high="1" low="1" minAxisType="custom" maxAxisType="custom" xr2:uid="{52072077-0178-41BB-9123-8F963BC136FB}">
          <x14:colorSeries rgb="FF376092"/>
          <x14:colorNegative rgb="FFD00000"/>
          <x14:colorAxis rgb="FF000000"/>
          <x14:colorMarkers rgb="FFD00000"/>
          <x14:colorFirst rgb="FFD00000"/>
          <x14:colorLast rgb="FFD00000"/>
          <x14:colorHigh rgb="FFD00000"/>
          <x14:colorLow rgb="FFD00000"/>
          <x14:sparklines>
            <x14:sparkline>
              <xm:f>'EL4'!BE112:BS112</xm:f>
              <xm:sqref>H112</xm:sqref>
            </x14:sparkline>
          </x14:sparklines>
        </x14:sparklineGroup>
        <x14:sparklineGroup displayEmptyCellsAs="gap" xr2:uid="{9641BD6D-EE46-47EC-9E26-F970D5EB9976}">
          <x14:colorSeries rgb="FF376092"/>
          <x14:colorNegative rgb="FFD00000"/>
          <x14:colorAxis rgb="FF000000"/>
          <x14:colorMarkers rgb="FFD00000"/>
          <x14:colorFirst rgb="FFD00000"/>
          <x14:colorLast rgb="FFD00000"/>
          <x14:colorHigh rgb="FFD00000"/>
          <x14:colorLow rgb="FFD00000"/>
          <x14:sparklines>
            <x14:sparkline>
              <xm:f>'EL4'!BE119:BS119</xm:f>
              <xm:sqref>H119</xm:sqref>
            </x14:sparkline>
          </x14:sparklines>
        </x14:sparklineGroup>
        <x14:sparklineGroup manualMax="4" manualMin="0" type="column" displayEmptyCellsAs="gap" markers="1" high="1" low="1" minAxisType="custom" maxAxisType="custom" xr2:uid="{3A64CA8D-541A-4093-91B8-03FF1FD961AF}">
          <x14:colorSeries rgb="FF376092"/>
          <x14:colorNegative rgb="FFD00000"/>
          <x14:colorAxis rgb="FF000000"/>
          <x14:colorMarkers rgb="FFD00000"/>
          <x14:colorFirst rgb="FFD00000"/>
          <x14:colorLast rgb="FFD00000"/>
          <x14:colorHigh rgb="FFD00000"/>
          <x14:colorLow rgb="FFD00000"/>
          <x14:sparklines>
            <x14:sparkline>
              <xm:f>'EL4'!BE118:BS118</xm:f>
              <xm:sqref>H118</xm:sqref>
            </x14:sparkline>
          </x14:sparklines>
        </x14:sparklineGroup>
        <x14:sparklineGroup manualMax="4" manualMin="0" type="column" displayEmptyCellsAs="gap" markers="1" high="1" low="1" minAxisType="custom" maxAxisType="custom" xr2:uid="{37DAF6CD-DD61-4B23-B6E8-E3991D96130E}">
          <x14:colorSeries rgb="FF376092"/>
          <x14:colorNegative rgb="FFD00000"/>
          <x14:colorAxis rgb="FF000000"/>
          <x14:colorMarkers rgb="FFD00000"/>
          <x14:colorFirst rgb="FFD00000"/>
          <x14:colorLast rgb="FFD00000"/>
          <x14:colorHigh rgb="FFD00000"/>
          <x14:colorLow rgb="FFD00000"/>
          <x14:sparklines>
            <x14:sparkline>
              <xm:f>'EL4'!BE42:BS42</xm:f>
              <xm:sqref>H42</xm:sqref>
            </x14:sparkline>
          </x14:sparklines>
        </x14:sparklineGroup>
        <x14:sparklineGroup manualMax="4" manualMin="0" type="column" displayEmptyCellsAs="gap" markers="1" high="1" low="1" minAxisType="custom" maxAxisType="custom" xr2:uid="{F5B0B1BE-B2B6-47DD-BBC4-2273BE954E30}">
          <x14:colorSeries rgb="FF376092"/>
          <x14:colorNegative rgb="FFD00000"/>
          <x14:colorAxis rgb="FF000000"/>
          <x14:colorMarkers rgb="FFD00000"/>
          <x14:colorFirst rgb="FFD00000"/>
          <x14:colorLast rgb="FFD00000"/>
          <x14:colorHigh rgb="FFD00000"/>
          <x14:colorLow rgb="FFD00000"/>
          <x14:sparklines>
            <x14:sparkline>
              <xm:f>'EL4'!BE32:BS32</xm:f>
              <xm:sqref>H32</xm:sqref>
            </x14:sparkline>
          </x14:sparklines>
        </x14:sparklineGroup>
        <x14:sparklineGroup manualMax="4" manualMin="0" type="column" displayEmptyCellsAs="gap" markers="1" high="1" low="1" minAxisType="custom" maxAxisType="custom" xr2:uid="{F41827C8-8925-46F8-978A-5752DB290DDE}">
          <x14:colorSeries rgb="FF376092"/>
          <x14:colorNegative rgb="FFD00000"/>
          <x14:colorAxis rgb="FF000000"/>
          <x14:colorMarkers rgb="FFD00000"/>
          <x14:colorFirst rgb="FFD00000"/>
          <x14:colorLast rgb="FFD00000"/>
          <x14:colorHigh rgb="FFD00000"/>
          <x14:colorLow rgb="FFD00000"/>
          <x14:sparklines>
            <x14:sparkline>
              <xm:f>'EL4'!BE25:BS25</xm:f>
              <xm:sqref>H25</xm:sqref>
            </x14:sparkline>
          </x14:sparklines>
        </x14:sparklineGroup>
        <x14:sparklineGroup manualMax="4" manualMin="0" type="column" displayEmptyCellsAs="gap" markers="1" high="1" low="1" minAxisType="custom" maxAxisType="custom" xr2:uid="{72D68E86-1CB6-406A-8F5E-BF1380E54442}">
          <x14:colorSeries rgb="FF376092"/>
          <x14:colorNegative rgb="FFD00000"/>
          <x14:colorAxis rgb="FF000000"/>
          <x14:colorMarkers rgb="FFD00000"/>
          <x14:colorFirst rgb="FFD00000"/>
          <x14:colorLast rgb="FFD00000"/>
          <x14:colorHigh rgb="FFD00000"/>
          <x14:colorLow rgb="FFD00000"/>
          <x14:sparklines>
            <x14:sparkline>
              <xm:f>'EL4'!BE11:BS11</xm:f>
              <xm:sqref>H11</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26AA1-025F-424B-ACE4-01E175ED9480}">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GARDE'!B10</f>
        <v>EL 5</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GARDE'!C10</f>
        <v>PRENOM EL 5</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1879" priority="386" operator="equal">
      <formula>"x"</formula>
    </cfRule>
  </conditionalFormatting>
  <conditionalFormatting sqref="K12:K24">
    <cfRule type="cellIs" dxfId="11878" priority="385" operator="equal">
      <formula>"x"</formula>
    </cfRule>
  </conditionalFormatting>
  <conditionalFormatting sqref="M12:M24">
    <cfRule type="cellIs" dxfId="11877" priority="384" operator="equal">
      <formula>"x"</formula>
    </cfRule>
  </conditionalFormatting>
  <conditionalFormatting sqref="O12:O24">
    <cfRule type="cellIs" dxfId="11876" priority="383" operator="equal">
      <formula>"x"</formula>
    </cfRule>
  </conditionalFormatting>
  <conditionalFormatting sqref="I26:I31">
    <cfRule type="cellIs" dxfId="11875" priority="382" operator="equal">
      <formula>"x"</formula>
    </cfRule>
  </conditionalFormatting>
  <conditionalFormatting sqref="K26:K31">
    <cfRule type="cellIs" dxfId="11874" priority="381" operator="equal">
      <formula>"x"</formula>
    </cfRule>
  </conditionalFormatting>
  <conditionalFormatting sqref="M26:M31">
    <cfRule type="cellIs" dxfId="11873" priority="380" operator="equal">
      <formula>"x"</formula>
    </cfRule>
  </conditionalFormatting>
  <conditionalFormatting sqref="O26:O31">
    <cfRule type="cellIs" dxfId="11872" priority="379" operator="equal">
      <formula>"x"</formula>
    </cfRule>
  </conditionalFormatting>
  <conditionalFormatting sqref="I33:I41">
    <cfRule type="cellIs" dxfId="11871" priority="378" operator="equal">
      <formula>"x"</formula>
    </cfRule>
  </conditionalFormatting>
  <conditionalFormatting sqref="K33:K41">
    <cfRule type="cellIs" dxfId="11870" priority="377" operator="equal">
      <formula>"x"</formula>
    </cfRule>
  </conditionalFormatting>
  <conditionalFormatting sqref="M33:M41">
    <cfRule type="cellIs" dxfId="11869" priority="376" operator="equal">
      <formula>"x"</formula>
    </cfRule>
  </conditionalFormatting>
  <conditionalFormatting sqref="O33:O41">
    <cfRule type="cellIs" dxfId="11868" priority="375" operator="equal">
      <formula>"x"</formula>
    </cfRule>
  </conditionalFormatting>
  <conditionalFormatting sqref="I43:I51">
    <cfRule type="cellIs" dxfId="11867" priority="374" operator="equal">
      <formula>"x"</formula>
    </cfRule>
  </conditionalFormatting>
  <conditionalFormatting sqref="K43:K51">
    <cfRule type="cellIs" dxfId="11866" priority="373" operator="equal">
      <formula>"x"</formula>
    </cfRule>
  </conditionalFormatting>
  <conditionalFormatting sqref="M43:M51">
    <cfRule type="cellIs" dxfId="11865" priority="372" operator="equal">
      <formula>"x"</formula>
    </cfRule>
  </conditionalFormatting>
  <conditionalFormatting sqref="O43:O51">
    <cfRule type="cellIs" dxfId="11864" priority="371" operator="equal">
      <formula>"x"</formula>
    </cfRule>
  </conditionalFormatting>
  <conditionalFormatting sqref="I53:I60">
    <cfRule type="cellIs" dxfId="11863" priority="370" operator="equal">
      <formula>"x"</formula>
    </cfRule>
  </conditionalFormatting>
  <conditionalFormatting sqref="K53:K60">
    <cfRule type="cellIs" dxfId="11862" priority="369" operator="equal">
      <formula>"x"</formula>
    </cfRule>
  </conditionalFormatting>
  <conditionalFormatting sqref="M53:M60">
    <cfRule type="cellIs" dxfId="11861" priority="368" operator="equal">
      <formula>"x"</formula>
    </cfRule>
  </conditionalFormatting>
  <conditionalFormatting sqref="O53:O60">
    <cfRule type="cellIs" dxfId="11860" priority="367" operator="equal">
      <formula>"x"</formula>
    </cfRule>
  </conditionalFormatting>
  <conditionalFormatting sqref="I62:I67">
    <cfRule type="cellIs" dxfId="11859" priority="366" operator="equal">
      <formula>"x"</formula>
    </cfRule>
  </conditionalFormatting>
  <conditionalFormatting sqref="K62:K67">
    <cfRule type="cellIs" dxfId="11858" priority="365" operator="equal">
      <formula>"x"</formula>
    </cfRule>
  </conditionalFormatting>
  <conditionalFormatting sqref="M62:M67">
    <cfRule type="cellIs" dxfId="11857" priority="364" operator="equal">
      <formula>"x"</formula>
    </cfRule>
  </conditionalFormatting>
  <conditionalFormatting sqref="O62:O67">
    <cfRule type="cellIs" dxfId="11856" priority="363" operator="equal">
      <formula>"x"</formula>
    </cfRule>
  </conditionalFormatting>
  <conditionalFormatting sqref="I69:I73">
    <cfRule type="cellIs" dxfId="11855" priority="362" operator="equal">
      <formula>"x"</formula>
    </cfRule>
  </conditionalFormatting>
  <conditionalFormatting sqref="K69:K73">
    <cfRule type="cellIs" dxfId="11854" priority="361" operator="equal">
      <formula>"x"</formula>
    </cfRule>
  </conditionalFormatting>
  <conditionalFormatting sqref="M69:M73">
    <cfRule type="cellIs" dxfId="11853" priority="360" operator="equal">
      <formula>"x"</formula>
    </cfRule>
  </conditionalFormatting>
  <conditionalFormatting sqref="O69:O73">
    <cfRule type="cellIs" dxfId="11852" priority="359" operator="equal">
      <formula>"x"</formula>
    </cfRule>
  </conditionalFormatting>
  <conditionalFormatting sqref="I75:I78">
    <cfRule type="cellIs" dxfId="11851" priority="358" operator="equal">
      <formula>"x"</formula>
    </cfRule>
  </conditionalFormatting>
  <conditionalFormatting sqref="K75:K78">
    <cfRule type="cellIs" dxfId="11850" priority="357" operator="equal">
      <formula>"x"</formula>
    </cfRule>
  </conditionalFormatting>
  <conditionalFormatting sqref="M75:N78">
    <cfRule type="cellIs" dxfId="11849" priority="356" operator="equal">
      <formula>"x"</formula>
    </cfRule>
  </conditionalFormatting>
  <conditionalFormatting sqref="O75:O78">
    <cfRule type="cellIs" dxfId="11848" priority="355" operator="equal">
      <formula>"x"</formula>
    </cfRule>
  </conditionalFormatting>
  <conditionalFormatting sqref="I80:I86">
    <cfRule type="cellIs" dxfId="11847" priority="354" operator="equal">
      <formula>"x"</formula>
    </cfRule>
  </conditionalFormatting>
  <conditionalFormatting sqref="K80:K86">
    <cfRule type="cellIs" dxfId="11846" priority="353" operator="equal">
      <formula>"x"</formula>
    </cfRule>
  </conditionalFormatting>
  <conditionalFormatting sqref="M80:M86">
    <cfRule type="cellIs" dxfId="11845" priority="352" operator="equal">
      <formula>"x"</formula>
    </cfRule>
  </conditionalFormatting>
  <conditionalFormatting sqref="O80:O86">
    <cfRule type="cellIs" dxfId="11844" priority="351" operator="equal">
      <formula>"x"</formula>
    </cfRule>
  </conditionalFormatting>
  <conditionalFormatting sqref="I88:I95">
    <cfRule type="cellIs" dxfId="11843" priority="350" operator="equal">
      <formula>"x"</formula>
    </cfRule>
  </conditionalFormatting>
  <conditionalFormatting sqref="K88:K95">
    <cfRule type="cellIs" dxfId="11842" priority="349" operator="equal">
      <formula>"x"</formula>
    </cfRule>
  </conditionalFormatting>
  <conditionalFormatting sqref="M88:M95">
    <cfRule type="cellIs" dxfId="11841" priority="348" operator="equal">
      <formula>"x"</formula>
    </cfRule>
  </conditionalFormatting>
  <conditionalFormatting sqref="O88:O95">
    <cfRule type="cellIs" dxfId="11840" priority="347" operator="equal">
      <formula>"x"</formula>
    </cfRule>
  </conditionalFormatting>
  <conditionalFormatting sqref="I97:I102">
    <cfRule type="cellIs" dxfId="11839" priority="346" operator="equal">
      <formula>"x"</formula>
    </cfRule>
  </conditionalFormatting>
  <conditionalFormatting sqref="K97:K102">
    <cfRule type="cellIs" dxfId="11838" priority="345" operator="equal">
      <formula>"x"</formula>
    </cfRule>
  </conditionalFormatting>
  <conditionalFormatting sqref="M97:M102">
    <cfRule type="cellIs" dxfId="11837" priority="344" operator="equal">
      <formula>"x"</formula>
    </cfRule>
  </conditionalFormatting>
  <conditionalFormatting sqref="O97:O102">
    <cfRule type="cellIs" dxfId="11836" priority="343" operator="equal">
      <formula>"x"</formula>
    </cfRule>
  </conditionalFormatting>
  <conditionalFormatting sqref="I104:I106">
    <cfRule type="cellIs" dxfId="11835" priority="342" operator="equal">
      <formula>"x"</formula>
    </cfRule>
  </conditionalFormatting>
  <conditionalFormatting sqref="K104:K106">
    <cfRule type="cellIs" dxfId="11834" priority="341" operator="equal">
      <formula>"x"</formula>
    </cfRule>
  </conditionalFormatting>
  <conditionalFormatting sqref="M104:M106">
    <cfRule type="cellIs" dxfId="11833" priority="340" operator="equal">
      <formula>"x"</formula>
    </cfRule>
  </conditionalFormatting>
  <conditionalFormatting sqref="O104:O106">
    <cfRule type="cellIs" dxfId="11832" priority="339" operator="equal">
      <formula>"x"</formula>
    </cfRule>
  </conditionalFormatting>
  <conditionalFormatting sqref="I108:I111">
    <cfRule type="cellIs" dxfId="11831" priority="338" operator="equal">
      <formula>"x"</formula>
    </cfRule>
  </conditionalFormatting>
  <conditionalFormatting sqref="K108:K111">
    <cfRule type="cellIs" dxfId="11830" priority="337" operator="equal">
      <formula>"x"</formula>
    </cfRule>
  </conditionalFormatting>
  <conditionalFormatting sqref="M108:M111">
    <cfRule type="cellIs" dxfId="11829" priority="336" operator="equal">
      <formula>"x"</formula>
    </cfRule>
  </conditionalFormatting>
  <conditionalFormatting sqref="O108:O111">
    <cfRule type="cellIs" dxfId="11828" priority="335" operator="equal">
      <formula>"x"</formula>
    </cfRule>
  </conditionalFormatting>
  <conditionalFormatting sqref="I113:I117">
    <cfRule type="cellIs" dxfId="11827" priority="334" operator="equal">
      <formula>"x"</formula>
    </cfRule>
  </conditionalFormatting>
  <conditionalFormatting sqref="K113:K117">
    <cfRule type="cellIs" dxfId="11826" priority="333" operator="equal">
      <formula>"x"</formula>
    </cfRule>
  </conditionalFormatting>
  <conditionalFormatting sqref="M113:M117">
    <cfRule type="cellIs" dxfId="11825" priority="332" operator="equal">
      <formula>"x"</formula>
    </cfRule>
  </conditionalFormatting>
  <conditionalFormatting sqref="O113:O117">
    <cfRule type="cellIs" dxfId="11824" priority="331" operator="equal">
      <formula>"x"</formula>
    </cfRule>
  </conditionalFormatting>
  <conditionalFormatting sqref="I120:I124">
    <cfRule type="cellIs" dxfId="11823" priority="330" operator="equal">
      <formula>"x"</formula>
    </cfRule>
  </conditionalFormatting>
  <conditionalFormatting sqref="K120:K124">
    <cfRule type="cellIs" dxfId="11822" priority="329" operator="equal">
      <formula>"x"</formula>
    </cfRule>
  </conditionalFormatting>
  <conditionalFormatting sqref="M120:M124">
    <cfRule type="cellIs" dxfId="11821" priority="328" operator="equal">
      <formula>"x"</formula>
    </cfRule>
  </conditionalFormatting>
  <conditionalFormatting sqref="O120:O124">
    <cfRule type="cellIs" dxfId="11820" priority="327" operator="equal">
      <formula>"x"</formula>
    </cfRule>
  </conditionalFormatting>
  <conditionalFormatting sqref="R12:R24">
    <cfRule type="cellIs" dxfId="11819" priority="326" operator="equal">
      <formula>"x"</formula>
    </cfRule>
  </conditionalFormatting>
  <conditionalFormatting sqref="T12:T24">
    <cfRule type="cellIs" dxfId="11818" priority="325" operator="equal">
      <formula>"x"</formula>
    </cfRule>
  </conditionalFormatting>
  <conditionalFormatting sqref="V12:V24">
    <cfRule type="cellIs" dxfId="11817" priority="324" operator="equal">
      <formula>"x"</formula>
    </cfRule>
  </conditionalFormatting>
  <conditionalFormatting sqref="R26:R31">
    <cfRule type="cellIs" dxfId="11816" priority="323" operator="equal">
      <formula>"x"</formula>
    </cfRule>
  </conditionalFormatting>
  <conditionalFormatting sqref="T26:T31">
    <cfRule type="cellIs" dxfId="11815" priority="322" operator="equal">
      <formula>"x"</formula>
    </cfRule>
  </conditionalFormatting>
  <conditionalFormatting sqref="V26:V31">
    <cfRule type="cellIs" dxfId="11814" priority="321" operator="equal">
      <formula>"x"</formula>
    </cfRule>
  </conditionalFormatting>
  <conditionalFormatting sqref="R33:R41">
    <cfRule type="cellIs" dxfId="11813" priority="320" operator="equal">
      <formula>"x"</formula>
    </cfRule>
  </conditionalFormatting>
  <conditionalFormatting sqref="T33:T41">
    <cfRule type="cellIs" dxfId="11812" priority="319" operator="equal">
      <formula>"x"</formula>
    </cfRule>
  </conditionalFormatting>
  <conditionalFormatting sqref="V33:V41">
    <cfRule type="cellIs" dxfId="11811" priority="318" operator="equal">
      <formula>"x"</formula>
    </cfRule>
  </conditionalFormatting>
  <conditionalFormatting sqref="R43:R51">
    <cfRule type="cellIs" dxfId="11810" priority="317" operator="equal">
      <formula>"x"</formula>
    </cfRule>
  </conditionalFormatting>
  <conditionalFormatting sqref="T43:T51">
    <cfRule type="cellIs" dxfId="11809" priority="316" operator="equal">
      <formula>"x"</formula>
    </cfRule>
  </conditionalFormatting>
  <conditionalFormatting sqref="V43:V51">
    <cfRule type="cellIs" dxfId="11808" priority="315" operator="equal">
      <formula>"x"</formula>
    </cfRule>
  </conditionalFormatting>
  <conditionalFormatting sqref="R53:R60">
    <cfRule type="cellIs" dxfId="11807" priority="314" operator="equal">
      <formula>"x"</formula>
    </cfRule>
  </conditionalFormatting>
  <conditionalFormatting sqref="T53:T60">
    <cfRule type="cellIs" dxfId="11806" priority="313" operator="equal">
      <formula>"x"</formula>
    </cfRule>
  </conditionalFormatting>
  <conditionalFormatting sqref="V53:V60">
    <cfRule type="cellIs" dxfId="11805" priority="312" operator="equal">
      <formula>"x"</formula>
    </cfRule>
  </conditionalFormatting>
  <conditionalFormatting sqref="R62:R67">
    <cfRule type="cellIs" dxfId="11804" priority="311" operator="equal">
      <formula>"x"</formula>
    </cfRule>
  </conditionalFormatting>
  <conditionalFormatting sqref="T62:T67">
    <cfRule type="cellIs" dxfId="11803" priority="310" operator="equal">
      <formula>"x"</formula>
    </cfRule>
  </conditionalFormatting>
  <conditionalFormatting sqref="V62:V67">
    <cfRule type="cellIs" dxfId="11802" priority="309" operator="equal">
      <formula>"x"</formula>
    </cfRule>
  </conditionalFormatting>
  <conditionalFormatting sqref="R69:R73">
    <cfRule type="cellIs" dxfId="11801" priority="308" operator="equal">
      <formula>"x"</formula>
    </cfRule>
  </conditionalFormatting>
  <conditionalFormatting sqref="T69:T73">
    <cfRule type="cellIs" dxfId="11800" priority="307" operator="equal">
      <formula>"x"</formula>
    </cfRule>
  </conditionalFormatting>
  <conditionalFormatting sqref="V69:V73">
    <cfRule type="cellIs" dxfId="11799" priority="306" operator="equal">
      <formula>"x"</formula>
    </cfRule>
  </conditionalFormatting>
  <conditionalFormatting sqref="R75:R78">
    <cfRule type="cellIs" dxfId="11798" priority="305" operator="equal">
      <formula>"x"</formula>
    </cfRule>
  </conditionalFormatting>
  <conditionalFormatting sqref="T75:T78">
    <cfRule type="cellIs" dxfId="11797" priority="304" operator="equal">
      <formula>"x"</formula>
    </cfRule>
  </conditionalFormatting>
  <conditionalFormatting sqref="V75:W78">
    <cfRule type="cellIs" dxfId="11796" priority="303" operator="equal">
      <formula>"x"</formula>
    </cfRule>
  </conditionalFormatting>
  <conditionalFormatting sqref="R80:R86">
    <cfRule type="cellIs" dxfId="11795" priority="302" operator="equal">
      <formula>"x"</formula>
    </cfRule>
  </conditionalFormatting>
  <conditionalFormatting sqref="T80:T86">
    <cfRule type="cellIs" dxfId="11794" priority="301" operator="equal">
      <formula>"x"</formula>
    </cfRule>
  </conditionalFormatting>
  <conditionalFormatting sqref="V80:V86">
    <cfRule type="cellIs" dxfId="11793" priority="300" operator="equal">
      <formula>"x"</formula>
    </cfRule>
  </conditionalFormatting>
  <conditionalFormatting sqref="R88:R95">
    <cfRule type="cellIs" dxfId="11792" priority="299" operator="equal">
      <formula>"x"</formula>
    </cfRule>
  </conditionalFormatting>
  <conditionalFormatting sqref="T88:T95">
    <cfRule type="cellIs" dxfId="11791" priority="298" operator="equal">
      <formula>"x"</formula>
    </cfRule>
  </conditionalFormatting>
  <conditionalFormatting sqref="V88:V95">
    <cfRule type="cellIs" dxfId="11790" priority="297" operator="equal">
      <formula>"x"</formula>
    </cfRule>
  </conditionalFormatting>
  <conditionalFormatting sqref="R97:R102">
    <cfRule type="cellIs" dxfId="11789" priority="296" operator="equal">
      <formula>"x"</formula>
    </cfRule>
  </conditionalFormatting>
  <conditionalFormatting sqref="T97:T102">
    <cfRule type="cellIs" dxfId="11788" priority="295" operator="equal">
      <formula>"x"</formula>
    </cfRule>
  </conditionalFormatting>
  <conditionalFormatting sqref="V97:V102">
    <cfRule type="cellIs" dxfId="11787" priority="294" operator="equal">
      <formula>"x"</formula>
    </cfRule>
  </conditionalFormatting>
  <conditionalFormatting sqref="R104:R106">
    <cfRule type="cellIs" dxfId="11786" priority="293" operator="equal">
      <formula>"x"</formula>
    </cfRule>
  </conditionalFormatting>
  <conditionalFormatting sqref="T104:T106">
    <cfRule type="cellIs" dxfId="11785" priority="292" operator="equal">
      <formula>"x"</formula>
    </cfRule>
  </conditionalFormatting>
  <conditionalFormatting sqref="V104:V106">
    <cfRule type="cellIs" dxfId="11784" priority="291" operator="equal">
      <formula>"x"</formula>
    </cfRule>
  </conditionalFormatting>
  <conditionalFormatting sqref="R108:R111">
    <cfRule type="cellIs" dxfId="11783" priority="290" operator="equal">
      <formula>"x"</formula>
    </cfRule>
  </conditionalFormatting>
  <conditionalFormatting sqref="T108:T111">
    <cfRule type="cellIs" dxfId="11782" priority="289" operator="equal">
      <formula>"x"</formula>
    </cfRule>
  </conditionalFormatting>
  <conditionalFormatting sqref="V108:V111">
    <cfRule type="cellIs" dxfId="11781" priority="288" operator="equal">
      <formula>"x"</formula>
    </cfRule>
  </conditionalFormatting>
  <conditionalFormatting sqref="R113:R117">
    <cfRule type="cellIs" dxfId="11780" priority="287" operator="equal">
      <formula>"x"</formula>
    </cfRule>
  </conditionalFormatting>
  <conditionalFormatting sqref="T113:T117">
    <cfRule type="cellIs" dxfId="11779" priority="286" operator="equal">
      <formula>"x"</formula>
    </cfRule>
  </conditionalFormatting>
  <conditionalFormatting sqref="V113:V117">
    <cfRule type="cellIs" dxfId="11778" priority="285" operator="equal">
      <formula>"x"</formula>
    </cfRule>
  </conditionalFormatting>
  <conditionalFormatting sqref="R120:R124">
    <cfRule type="cellIs" dxfId="11777" priority="284" operator="equal">
      <formula>"x"</formula>
    </cfRule>
  </conditionalFormatting>
  <conditionalFormatting sqref="T120:T124">
    <cfRule type="cellIs" dxfId="11776" priority="283" operator="equal">
      <formula>"x"</formula>
    </cfRule>
  </conditionalFormatting>
  <conditionalFormatting sqref="V120:V124">
    <cfRule type="cellIs" dxfId="1177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1774" priority="280" operator="equal">
      <formula>"x"</formula>
    </cfRule>
  </conditionalFormatting>
  <conditionalFormatting sqref="AA12:AA24">
    <cfRule type="cellIs" dxfId="11773" priority="279" operator="equal">
      <formula>"x"</formula>
    </cfRule>
  </conditionalFormatting>
  <conditionalFormatting sqref="AC12:AC24">
    <cfRule type="cellIs" dxfId="11772" priority="278" operator="equal">
      <formula>"x"</formula>
    </cfRule>
  </conditionalFormatting>
  <conditionalFormatting sqref="AE12:AE24">
    <cfRule type="cellIs" dxfId="11771" priority="277" operator="equal">
      <formula>"x"</formula>
    </cfRule>
  </conditionalFormatting>
  <conditionalFormatting sqref="Y26:Y31">
    <cfRule type="cellIs" dxfId="11770" priority="276" operator="equal">
      <formula>"x"</formula>
    </cfRule>
  </conditionalFormatting>
  <conditionalFormatting sqref="AA26:AA31">
    <cfRule type="cellIs" dxfId="11769" priority="275" operator="equal">
      <formula>"x"</formula>
    </cfRule>
  </conditionalFormatting>
  <conditionalFormatting sqref="AC26:AC31">
    <cfRule type="cellIs" dxfId="11768" priority="274" operator="equal">
      <formula>"x"</formula>
    </cfRule>
  </conditionalFormatting>
  <conditionalFormatting sqref="AE26:AE31">
    <cfRule type="cellIs" dxfId="11767" priority="273" operator="equal">
      <formula>"x"</formula>
    </cfRule>
  </conditionalFormatting>
  <conditionalFormatting sqref="Y33:Y41">
    <cfRule type="cellIs" dxfId="11766" priority="272" operator="equal">
      <formula>"x"</formula>
    </cfRule>
  </conditionalFormatting>
  <conditionalFormatting sqref="AA33:AA41">
    <cfRule type="cellIs" dxfId="11765" priority="271" operator="equal">
      <formula>"x"</formula>
    </cfRule>
  </conditionalFormatting>
  <conditionalFormatting sqref="AC33:AC41">
    <cfRule type="cellIs" dxfId="11764" priority="270" operator="equal">
      <formula>"x"</formula>
    </cfRule>
  </conditionalFormatting>
  <conditionalFormatting sqref="AE33:AE41">
    <cfRule type="cellIs" dxfId="11763" priority="269" operator="equal">
      <formula>"x"</formula>
    </cfRule>
  </conditionalFormatting>
  <conditionalFormatting sqref="Y43:Y51">
    <cfRule type="cellIs" dxfId="11762" priority="268" operator="equal">
      <formula>"x"</formula>
    </cfRule>
  </conditionalFormatting>
  <conditionalFormatting sqref="AA43:AA51">
    <cfRule type="cellIs" dxfId="11761" priority="267" operator="equal">
      <formula>"x"</formula>
    </cfRule>
  </conditionalFormatting>
  <conditionalFormatting sqref="AC43:AC51">
    <cfRule type="cellIs" dxfId="11760" priority="266" operator="equal">
      <formula>"x"</formula>
    </cfRule>
  </conditionalFormatting>
  <conditionalFormatting sqref="AE43:AE51">
    <cfRule type="cellIs" dxfId="11759" priority="265" operator="equal">
      <formula>"x"</formula>
    </cfRule>
  </conditionalFormatting>
  <conditionalFormatting sqref="Y53:Y60">
    <cfRule type="cellIs" dxfId="11758" priority="264" operator="equal">
      <formula>"x"</formula>
    </cfRule>
  </conditionalFormatting>
  <conditionalFormatting sqref="AA53:AA60">
    <cfRule type="cellIs" dxfId="11757" priority="263" operator="equal">
      <formula>"x"</formula>
    </cfRule>
  </conditionalFormatting>
  <conditionalFormatting sqref="AC53:AC60">
    <cfRule type="cellIs" dxfId="11756" priority="262" operator="equal">
      <formula>"x"</formula>
    </cfRule>
  </conditionalFormatting>
  <conditionalFormatting sqref="AE53:AE60">
    <cfRule type="cellIs" dxfId="11755" priority="261" operator="equal">
      <formula>"x"</formula>
    </cfRule>
  </conditionalFormatting>
  <conditionalFormatting sqref="Y62:Y67">
    <cfRule type="cellIs" dxfId="11754" priority="260" operator="equal">
      <formula>"x"</formula>
    </cfRule>
  </conditionalFormatting>
  <conditionalFormatting sqref="AA62:AA67">
    <cfRule type="cellIs" dxfId="11753" priority="259" operator="equal">
      <formula>"x"</formula>
    </cfRule>
  </conditionalFormatting>
  <conditionalFormatting sqref="AC62:AC67">
    <cfRule type="cellIs" dxfId="11752" priority="258" operator="equal">
      <formula>"x"</formula>
    </cfRule>
  </conditionalFormatting>
  <conditionalFormatting sqref="AE62:AE67">
    <cfRule type="cellIs" dxfId="11751" priority="257" operator="equal">
      <formula>"x"</formula>
    </cfRule>
  </conditionalFormatting>
  <conditionalFormatting sqref="Y69:Y73">
    <cfRule type="cellIs" dxfId="11750" priority="256" operator="equal">
      <formula>"x"</formula>
    </cfRule>
  </conditionalFormatting>
  <conditionalFormatting sqref="AA69:AA73">
    <cfRule type="cellIs" dxfId="11749" priority="255" operator="equal">
      <formula>"x"</formula>
    </cfRule>
  </conditionalFormatting>
  <conditionalFormatting sqref="AC69:AC73">
    <cfRule type="cellIs" dxfId="11748" priority="254" operator="equal">
      <formula>"x"</formula>
    </cfRule>
  </conditionalFormatting>
  <conditionalFormatting sqref="AE69:AE73">
    <cfRule type="cellIs" dxfId="11747" priority="253" operator="equal">
      <formula>"x"</formula>
    </cfRule>
  </conditionalFormatting>
  <conditionalFormatting sqref="Y75:Y78">
    <cfRule type="cellIs" dxfId="11746" priority="252" operator="equal">
      <formula>"x"</formula>
    </cfRule>
  </conditionalFormatting>
  <conditionalFormatting sqref="AA75:AA78">
    <cfRule type="cellIs" dxfId="11745" priority="251" operator="equal">
      <formula>"x"</formula>
    </cfRule>
  </conditionalFormatting>
  <conditionalFormatting sqref="AC75:AD78">
    <cfRule type="cellIs" dxfId="11744" priority="250" operator="equal">
      <formula>"x"</formula>
    </cfRule>
  </conditionalFormatting>
  <conditionalFormatting sqref="AE75:AE78">
    <cfRule type="cellIs" dxfId="11743" priority="249" operator="equal">
      <formula>"x"</formula>
    </cfRule>
  </conditionalFormatting>
  <conditionalFormatting sqref="Y80:Y86">
    <cfRule type="cellIs" dxfId="11742" priority="248" operator="equal">
      <formula>"x"</formula>
    </cfRule>
  </conditionalFormatting>
  <conditionalFormatting sqref="AA80:AA86">
    <cfRule type="cellIs" dxfId="11741" priority="247" operator="equal">
      <formula>"x"</formula>
    </cfRule>
  </conditionalFormatting>
  <conditionalFormatting sqref="AC80:AC86">
    <cfRule type="cellIs" dxfId="11740" priority="246" operator="equal">
      <formula>"x"</formula>
    </cfRule>
  </conditionalFormatting>
  <conditionalFormatting sqref="AE80:AE86">
    <cfRule type="cellIs" dxfId="11739" priority="245" operator="equal">
      <formula>"x"</formula>
    </cfRule>
  </conditionalFormatting>
  <conditionalFormatting sqref="Y88:Y95">
    <cfRule type="cellIs" dxfId="11738" priority="244" operator="equal">
      <formula>"x"</formula>
    </cfRule>
  </conditionalFormatting>
  <conditionalFormatting sqref="AA88:AA95">
    <cfRule type="cellIs" dxfId="11737" priority="243" operator="equal">
      <formula>"x"</formula>
    </cfRule>
  </conditionalFormatting>
  <conditionalFormatting sqref="AC88:AC95">
    <cfRule type="cellIs" dxfId="11736" priority="242" operator="equal">
      <formula>"x"</formula>
    </cfRule>
  </conditionalFormatting>
  <conditionalFormatting sqref="AE88:AE95">
    <cfRule type="cellIs" dxfId="11735" priority="241" operator="equal">
      <formula>"x"</formula>
    </cfRule>
  </conditionalFormatting>
  <conditionalFormatting sqref="Y97:Y102">
    <cfRule type="cellIs" dxfId="11734" priority="240" operator="equal">
      <formula>"x"</formula>
    </cfRule>
  </conditionalFormatting>
  <conditionalFormatting sqref="AA97:AA102">
    <cfRule type="cellIs" dxfId="11733" priority="239" operator="equal">
      <formula>"x"</formula>
    </cfRule>
  </conditionalFormatting>
  <conditionalFormatting sqref="AC97:AC102">
    <cfRule type="cellIs" dxfId="11732" priority="238" operator="equal">
      <formula>"x"</formula>
    </cfRule>
  </conditionalFormatting>
  <conditionalFormatting sqref="AE97:AE102">
    <cfRule type="cellIs" dxfId="11731" priority="237" operator="equal">
      <formula>"x"</formula>
    </cfRule>
  </conditionalFormatting>
  <conditionalFormatting sqref="Y104:Y106">
    <cfRule type="cellIs" dxfId="11730" priority="236" operator="equal">
      <formula>"x"</formula>
    </cfRule>
  </conditionalFormatting>
  <conditionalFormatting sqref="AA104:AA106">
    <cfRule type="cellIs" dxfId="11729" priority="235" operator="equal">
      <formula>"x"</formula>
    </cfRule>
  </conditionalFormatting>
  <conditionalFormatting sqref="AC104:AC106">
    <cfRule type="cellIs" dxfId="11728" priority="234" operator="equal">
      <formula>"x"</formula>
    </cfRule>
  </conditionalFormatting>
  <conditionalFormatting sqref="AE104:AE106">
    <cfRule type="cellIs" dxfId="11727" priority="233" operator="equal">
      <formula>"x"</formula>
    </cfRule>
  </conditionalFormatting>
  <conditionalFormatting sqref="Y108:Y111">
    <cfRule type="cellIs" dxfId="11726" priority="232" operator="equal">
      <formula>"x"</formula>
    </cfRule>
  </conditionalFormatting>
  <conditionalFormatting sqref="AA108:AA111">
    <cfRule type="cellIs" dxfId="11725" priority="231" operator="equal">
      <formula>"x"</formula>
    </cfRule>
  </conditionalFormatting>
  <conditionalFormatting sqref="AC108:AC111">
    <cfRule type="cellIs" dxfId="11724" priority="230" operator="equal">
      <formula>"x"</formula>
    </cfRule>
  </conditionalFormatting>
  <conditionalFormatting sqref="AE108:AE111">
    <cfRule type="cellIs" dxfId="11723" priority="229" operator="equal">
      <formula>"x"</formula>
    </cfRule>
  </conditionalFormatting>
  <conditionalFormatting sqref="Y113:Y117">
    <cfRule type="cellIs" dxfId="11722" priority="228" operator="equal">
      <formula>"x"</formula>
    </cfRule>
  </conditionalFormatting>
  <conditionalFormatting sqref="AA113:AA117">
    <cfRule type="cellIs" dxfId="11721" priority="227" operator="equal">
      <formula>"x"</formula>
    </cfRule>
  </conditionalFormatting>
  <conditionalFormatting sqref="AC113:AC117">
    <cfRule type="cellIs" dxfId="11720" priority="226" operator="equal">
      <formula>"x"</formula>
    </cfRule>
  </conditionalFormatting>
  <conditionalFormatting sqref="AE113:AE117">
    <cfRule type="cellIs" dxfId="11719" priority="225" operator="equal">
      <formula>"x"</formula>
    </cfRule>
  </conditionalFormatting>
  <conditionalFormatting sqref="Y120:Y124">
    <cfRule type="cellIs" dxfId="11718" priority="224" operator="equal">
      <formula>"x"</formula>
    </cfRule>
  </conditionalFormatting>
  <conditionalFormatting sqref="AA120:AA124">
    <cfRule type="cellIs" dxfId="11717" priority="223" operator="equal">
      <formula>"x"</formula>
    </cfRule>
  </conditionalFormatting>
  <conditionalFormatting sqref="AC120:AC124">
    <cfRule type="cellIs" dxfId="11716" priority="222" operator="equal">
      <formula>"x"</formula>
    </cfRule>
  </conditionalFormatting>
  <conditionalFormatting sqref="AE120:AE124">
    <cfRule type="cellIs" dxfId="11715" priority="221" operator="equal">
      <formula>"x"</formula>
    </cfRule>
  </conditionalFormatting>
  <conditionalFormatting sqref="AH12:AH24">
    <cfRule type="cellIs" dxfId="11714" priority="220" operator="equal">
      <formula>"x"</formula>
    </cfRule>
  </conditionalFormatting>
  <conditionalFormatting sqref="AJ12:AJ24">
    <cfRule type="cellIs" dxfId="11713" priority="219" operator="equal">
      <formula>"x"</formula>
    </cfRule>
  </conditionalFormatting>
  <conditionalFormatting sqref="AL12:AL24">
    <cfRule type="cellIs" dxfId="11712" priority="218" operator="equal">
      <formula>"x"</formula>
    </cfRule>
  </conditionalFormatting>
  <conditionalFormatting sqref="AH26:AH31">
    <cfRule type="cellIs" dxfId="11711" priority="217" operator="equal">
      <formula>"x"</formula>
    </cfRule>
  </conditionalFormatting>
  <conditionalFormatting sqref="AJ26:AJ31">
    <cfRule type="cellIs" dxfId="11710" priority="216" operator="equal">
      <formula>"x"</formula>
    </cfRule>
  </conditionalFormatting>
  <conditionalFormatting sqref="AL26:AL31">
    <cfRule type="cellIs" dxfId="11709" priority="215" operator="equal">
      <formula>"x"</formula>
    </cfRule>
  </conditionalFormatting>
  <conditionalFormatting sqref="AH33:AH41">
    <cfRule type="cellIs" dxfId="11708" priority="214" operator="equal">
      <formula>"x"</formula>
    </cfRule>
  </conditionalFormatting>
  <conditionalFormatting sqref="AJ33:AJ41">
    <cfRule type="cellIs" dxfId="11707" priority="213" operator="equal">
      <formula>"x"</formula>
    </cfRule>
  </conditionalFormatting>
  <conditionalFormatting sqref="AL33:AL41">
    <cfRule type="cellIs" dxfId="11706" priority="212" operator="equal">
      <formula>"x"</formula>
    </cfRule>
  </conditionalFormatting>
  <conditionalFormatting sqref="AH43:AH51">
    <cfRule type="cellIs" dxfId="11705" priority="211" operator="equal">
      <formula>"x"</formula>
    </cfRule>
  </conditionalFormatting>
  <conditionalFormatting sqref="AJ43:AJ51">
    <cfRule type="cellIs" dxfId="11704" priority="210" operator="equal">
      <formula>"x"</formula>
    </cfRule>
  </conditionalFormatting>
  <conditionalFormatting sqref="AL43:AL51">
    <cfRule type="cellIs" dxfId="11703" priority="209" operator="equal">
      <formula>"x"</formula>
    </cfRule>
  </conditionalFormatting>
  <conditionalFormatting sqref="AH53:AH60">
    <cfRule type="cellIs" dxfId="11702" priority="208" operator="equal">
      <formula>"x"</formula>
    </cfRule>
  </conditionalFormatting>
  <conditionalFormatting sqref="AJ53:AJ60">
    <cfRule type="cellIs" dxfId="11701" priority="207" operator="equal">
      <formula>"x"</formula>
    </cfRule>
  </conditionalFormatting>
  <conditionalFormatting sqref="AL53:AL60">
    <cfRule type="cellIs" dxfId="11700" priority="206" operator="equal">
      <formula>"x"</formula>
    </cfRule>
  </conditionalFormatting>
  <conditionalFormatting sqref="AH62:AH67">
    <cfRule type="cellIs" dxfId="11699" priority="205" operator="equal">
      <formula>"x"</formula>
    </cfRule>
  </conditionalFormatting>
  <conditionalFormatting sqref="AJ62:AJ67">
    <cfRule type="cellIs" dxfId="11698" priority="204" operator="equal">
      <formula>"x"</formula>
    </cfRule>
  </conditionalFormatting>
  <conditionalFormatting sqref="AL62:AL67">
    <cfRule type="cellIs" dxfId="11697" priority="203" operator="equal">
      <formula>"x"</formula>
    </cfRule>
  </conditionalFormatting>
  <conditionalFormatting sqref="AH69:AH73">
    <cfRule type="cellIs" dxfId="11696" priority="202" operator="equal">
      <formula>"x"</formula>
    </cfRule>
  </conditionalFormatting>
  <conditionalFormatting sqref="AJ69:AJ73">
    <cfRule type="cellIs" dxfId="11695" priority="201" operator="equal">
      <formula>"x"</formula>
    </cfRule>
  </conditionalFormatting>
  <conditionalFormatting sqref="AL69:AL73">
    <cfRule type="cellIs" dxfId="11694" priority="200" operator="equal">
      <formula>"x"</formula>
    </cfRule>
  </conditionalFormatting>
  <conditionalFormatting sqref="AH75:AH78">
    <cfRule type="cellIs" dxfId="11693" priority="199" operator="equal">
      <formula>"x"</formula>
    </cfRule>
  </conditionalFormatting>
  <conditionalFormatting sqref="AJ75:AJ78">
    <cfRule type="cellIs" dxfId="11692" priority="198" operator="equal">
      <formula>"x"</formula>
    </cfRule>
  </conditionalFormatting>
  <conditionalFormatting sqref="AL75:AM78">
    <cfRule type="cellIs" dxfId="11691" priority="197" operator="equal">
      <formula>"x"</formula>
    </cfRule>
  </conditionalFormatting>
  <conditionalFormatting sqref="AH80:AH86">
    <cfRule type="cellIs" dxfId="11690" priority="196" operator="equal">
      <formula>"x"</formula>
    </cfRule>
  </conditionalFormatting>
  <conditionalFormatting sqref="AJ80:AJ86">
    <cfRule type="cellIs" dxfId="11689" priority="195" operator="equal">
      <formula>"x"</formula>
    </cfRule>
  </conditionalFormatting>
  <conditionalFormatting sqref="AL80:AL86">
    <cfRule type="cellIs" dxfId="11688" priority="194" operator="equal">
      <formula>"x"</formula>
    </cfRule>
  </conditionalFormatting>
  <conditionalFormatting sqref="AH88:AH95">
    <cfRule type="cellIs" dxfId="11687" priority="193" operator="equal">
      <formula>"x"</formula>
    </cfRule>
  </conditionalFormatting>
  <conditionalFormatting sqref="AJ88:AJ95">
    <cfRule type="cellIs" dxfId="11686" priority="192" operator="equal">
      <formula>"x"</formula>
    </cfRule>
  </conditionalFormatting>
  <conditionalFormatting sqref="AL88:AL95">
    <cfRule type="cellIs" dxfId="11685" priority="191" operator="equal">
      <formula>"x"</formula>
    </cfRule>
  </conditionalFormatting>
  <conditionalFormatting sqref="AH97:AH102">
    <cfRule type="cellIs" dxfId="11684" priority="190" operator="equal">
      <formula>"x"</formula>
    </cfRule>
  </conditionalFormatting>
  <conditionalFormatting sqref="AJ97:AJ102">
    <cfRule type="cellIs" dxfId="11683" priority="189" operator="equal">
      <formula>"x"</formula>
    </cfRule>
  </conditionalFormatting>
  <conditionalFormatting sqref="AL97:AL102">
    <cfRule type="cellIs" dxfId="11682" priority="188" operator="equal">
      <formula>"x"</formula>
    </cfRule>
  </conditionalFormatting>
  <conditionalFormatting sqref="AH104:AH106">
    <cfRule type="cellIs" dxfId="11681" priority="187" operator="equal">
      <formula>"x"</formula>
    </cfRule>
  </conditionalFormatting>
  <conditionalFormatting sqref="AJ104:AJ106">
    <cfRule type="cellIs" dxfId="11680" priority="186" operator="equal">
      <formula>"x"</formula>
    </cfRule>
  </conditionalFormatting>
  <conditionalFormatting sqref="AL104:AL106">
    <cfRule type="cellIs" dxfId="11679" priority="185" operator="equal">
      <formula>"x"</formula>
    </cfRule>
  </conditionalFormatting>
  <conditionalFormatting sqref="AH108:AH111">
    <cfRule type="cellIs" dxfId="11678" priority="184" operator="equal">
      <formula>"x"</formula>
    </cfRule>
  </conditionalFormatting>
  <conditionalFormatting sqref="AJ108:AJ111">
    <cfRule type="cellIs" dxfId="11677" priority="183" operator="equal">
      <formula>"x"</formula>
    </cfRule>
  </conditionalFormatting>
  <conditionalFormatting sqref="AL108:AL111">
    <cfRule type="cellIs" dxfId="11676" priority="182" operator="equal">
      <formula>"x"</formula>
    </cfRule>
  </conditionalFormatting>
  <conditionalFormatting sqref="AH113:AH117">
    <cfRule type="cellIs" dxfId="11675" priority="181" operator="equal">
      <formula>"x"</formula>
    </cfRule>
  </conditionalFormatting>
  <conditionalFormatting sqref="AJ113:AJ117">
    <cfRule type="cellIs" dxfId="11674" priority="180" operator="equal">
      <formula>"x"</formula>
    </cfRule>
  </conditionalFormatting>
  <conditionalFormatting sqref="AL113:AL117">
    <cfRule type="cellIs" dxfId="11673" priority="179" operator="equal">
      <formula>"x"</formula>
    </cfRule>
  </conditionalFormatting>
  <conditionalFormatting sqref="AH120:AH124">
    <cfRule type="cellIs" dxfId="11672" priority="178" operator="equal">
      <formula>"x"</formula>
    </cfRule>
  </conditionalFormatting>
  <conditionalFormatting sqref="AJ120:AJ124">
    <cfRule type="cellIs" dxfId="11671" priority="177" operator="equal">
      <formula>"x"</formula>
    </cfRule>
  </conditionalFormatting>
  <conditionalFormatting sqref="AL120:AL124">
    <cfRule type="cellIs" dxfId="1167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1669" priority="174" operator="equal">
      <formula>"x"</formula>
    </cfRule>
  </conditionalFormatting>
  <conditionalFormatting sqref="AQ12:AQ24">
    <cfRule type="cellIs" dxfId="11668" priority="173" operator="equal">
      <formula>"x"</formula>
    </cfRule>
  </conditionalFormatting>
  <conditionalFormatting sqref="AS12:AS24">
    <cfRule type="cellIs" dxfId="11667" priority="172" operator="equal">
      <formula>"x"</formula>
    </cfRule>
  </conditionalFormatting>
  <conditionalFormatting sqref="AU12:AU24">
    <cfRule type="cellIs" dxfId="11666" priority="171" operator="equal">
      <formula>"x"</formula>
    </cfRule>
  </conditionalFormatting>
  <conditionalFormatting sqref="AO26:AO31">
    <cfRule type="cellIs" dxfId="11665" priority="170" operator="equal">
      <formula>"x"</formula>
    </cfRule>
  </conditionalFormatting>
  <conditionalFormatting sqref="AQ26:AQ31">
    <cfRule type="cellIs" dxfId="11664" priority="169" operator="equal">
      <formula>"x"</formula>
    </cfRule>
  </conditionalFormatting>
  <conditionalFormatting sqref="AS26:AS31">
    <cfRule type="cellIs" dxfId="11663" priority="168" operator="equal">
      <formula>"x"</formula>
    </cfRule>
  </conditionalFormatting>
  <conditionalFormatting sqref="AU26:AU31">
    <cfRule type="cellIs" dxfId="11662" priority="167" operator="equal">
      <formula>"x"</formula>
    </cfRule>
  </conditionalFormatting>
  <conditionalFormatting sqref="AO33:AO41">
    <cfRule type="cellIs" dxfId="11661" priority="166" operator="equal">
      <formula>"x"</formula>
    </cfRule>
  </conditionalFormatting>
  <conditionalFormatting sqref="AQ33:AQ41">
    <cfRule type="cellIs" dxfId="11660" priority="165" operator="equal">
      <formula>"x"</formula>
    </cfRule>
  </conditionalFormatting>
  <conditionalFormatting sqref="AS33:AS41">
    <cfRule type="cellIs" dxfId="11659" priority="164" operator="equal">
      <formula>"x"</formula>
    </cfRule>
  </conditionalFormatting>
  <conditionalFormatting sqref="AU33:AU41">
    <cfRule type="cellIs" dxfId="11658" priority="163" operator="equal">
      <formula>"x"</formula>
    </cfRule>
  </conditionalFormatting>
  <conditionalFormatting sqref="AO43:AO51">
    <cfRule type="cellIs" dxfId="11657" priority="162" operator="equal">
      <formula>"x"</formula>
    </cfRule>
  </conditionalFormatting>
  <conditionalFormatting sqref="AQ43:AQ51">
    <cfRule type="cellIs" dxfId="11656" priority="161" operator="equal">
      <formula>"x"</formula>
    </cfRule>
  </conditionalFormatting>
  <conditionalFormatting sqref="AS43:AS51">
    <cfRule type="cellIs" dxfId="11655" priority="160" operator="equal">
      <formula>"x"</formula>
    </cfRule>
  </conditionalFormatting>
  <conditionalFormatting sqref="AU43:AU51">
    <cfRule type="cellIs" dxfId="11654" priority="159" operator="equal">
      <formula>"x"</formula>
    </cfRule>
  </conditionalFormatting>
  <conditionalFormatting sqref="AO53:AO60">
    <cfRule type="cellIs" dxfId="11653" priority="158" operator="equal">
      <formula>"x"</formula>
    </cfRule>
  </conditionalFormatting>
  <conditionalFormatting sqref="AQ53:AQ60">
    <cfRule type="cellIs" dxfId="11652" priority="157" operator="equal">
      <formula>"x"</formula>
    </cfRule>
  </conditionalFormatting>
  <conditionalFormatting sqref="AS53:AS60">
    <cfRule type="cellIs" dxfId="11651" priority="156" operator="equal">
      <formula>"x"</formula>
    </cfRule>
  </conditionalFormatting>
  <conditionalFormatting sqref="AU53:AU60">
    <cfRule type="cellIs" dxfId="11650" priority="155" operator="equal">
      <formula>"x"</formula>
    </cfRule>
  </conditionalFormatting>
  <conditionalFormatting sqref="AO62:AO67">
    <cfRule type="cellIs" dxfId="11649" priority="154" operator="equal">
      <formula>"x"</formula>
    </cfRule>
  </conditionalFormatting>
  <conditionalFormatting sqref="AQ62:AQ67">
    <cfRule type="cellIs" dxfId="11648" priority="153" operator="equal">
      <formula>"x"</formula>
    </cfRule>
  </conditionalFormatting>
  <conditionalFormatting sqref="AS62:AS67">
    <cfRule type="cellIs" dxfId="11647" priority="152" operator="equal">
      <formula>"x"</formula>
    </cfRule>
  </conditionalFormatting>
  <conditionalFormatting sqref="AU62:AU67">
    <cfRule type="cellIs" dxfId="11646" priority="151" operator="equal">
      <formula>"x"</formula>
    </cfRule>
  </conditionalFormatting>
  <conditionalFormatting sqref="AO69:AO73">
    <cfRule type="cellIs" dxfId="11645" priority="150" operator="equal">
      <formula>"x"</formula>
    </cfRule>
  </conditionalFormatting>
  <conditionalFormatting sqref="AQ69:AQ73">
    <cfRule type="cellIs" dxfId="11644" priority="149" operator="equal">
      <formula>"x"</formula>
    </cfRule>
  </conditionalFormatting>
  <conditionalFormatting sqref="AS69:AS73">
    <cfRule type="cellIs" dxfId="11643" priority="148" operator="equal">
      <formula>"x"</formula>
    </cfRule>
  </conditionalFormatting>
  <conditionalFormatting sqref="AU69:AU73">
    <cfRule type="cellIs" dxfId="11642" priority="147" operator="equal">
      <formula>"x"</formula>
    </cfRule>
  </conditionalFormatting>
  <conditionalFormatting sqref="AO75:AO78">
    <cfRule type="cellIs" dxfId="11641" priority="146" operator="equal">
      <formula>"x"</formula>
    </cfRule>
  </conditionalFormatting>
  <conditionalFormatting sqref="AQ75:AQ78">
    <cfRule type="cellIs" dxfId="11640" priority="145" operator="equal">
      <formula>"x"</formula>
    </cfRule>
  </conditionalFormatting>
  <conditionalFormatting sqref="AS75:AT78">
    <cfRule type="cellIs" dxfId="11639" priority="144" operator="equal">
      <formula>"x"</formula>
    </cfRule>
  </conditionalFormatting>
  <conditionalFormatting sqref="AU75:AU78">
    <cfRule type="cellIs" dxfId="11638" priority="143" operator="equal">
      <formula>"x"</formula>
    </cfRule>
  </conditionalFormatting>
  <conditionalFormatting sqref="AO80:AO86">
    <cfRule type="cellIs" dxfId="11637" priority="142" operator="equal">
      <formula>"x"</formula>
    </cfRule>
  </conditionalFormatting>
  <conditionalFormatting sqref="AQ80:AQ86">
    <cfRule type="cellIs" dxfId="11636" priority="141" operator="equal">
      <formula>"x"</formula>
    </cfRule>
  </conditionalFormatting>
  <conditionalFormatting sqref="AS80:AS86">
    <cfRule type="cellIs" dxfId="11635" priority="140" operator="equal">
      <formula>"x"</formula>
    </cfRule>
  </conditionalFormatting>
  <conditionalFormatting sqref="AU80:AU86">
    <cfRule type="cellIs" dxfId="11634" priority="139" operator="equal">
      <formula>"x"</formula>
    </cfRule>
  </conditionalFormatting>
  <conditionalFormatting sqref="AO88:AO95">
    <cfRule type="cellIs" dxfId="11633" priority="138" operator="equal">
      <formula>"x"</formula>
    </cfRule>
  </conditionalFormatting>
  <conditionalFormatting sqref="AQ88:AQ95">
    <cfRule type="cellIs" dxfId="11632" priority="137" operator="equal">
      <formula>"x"</formula>
    </cfRule>
  </conditionalFormatting>
  <conditionalFormatting sqref="AS88:AS95">
    <cfRule type="cellIs" dxfId="11631" priority="136" operator="equal">
      <formula>"x"</formula>
    </cfRule>
  </conditionalFormatting>
  <conditionalFormatting sqref="AU88:AU95">
    <cfRule type="cellIs" dxfId="11630" priority="135" operator="equal">
      <formula>"x"</formula>
    </cfRule>
  </conditionalFormatting>
  <conditionalFormatting sqref="AO97:AO102">
    <cfRule type="cellIs" dxfId="11629" priority="134" operator="equal">
      <formula>"x"</formula>
    </cfRule>
  </conditionalFormatting>
  <conditionalFormatting sqref="AQ97:AQ102">
    <cfRule type="cellIs" dxfId="11628" priority="133" operator="equal">
      <formula>"x"</formula>
    </cfRule>
  </conditionalFormatting>
  <conditionalFormatting sqref="AS97:AS102">
    <cfRule type="cellIs" dxfId="11627" priority="132" operator="equal">
      <formula>"x"</formula>
    </cfRule>
  </conditionalFormatting>
  <conditionalFormatting sqref="AU97:AU102">
    <cfRule type="cellIs" dxfId="11626" priority="131" operator="equal">
      <formula>"x"</formula>
    </cfRule>
  </conditionalFormatting>
  <conditionalFormatting sqref="AO104:AO106">
    <cfRule type="cellIs" dxfId="11625" priority="130" operator="equal">
      <formula>"x"</formula>
    </cfRule>
  </conditionalFormatting>
  <conditionalFormatting sqref="AQ104:AQ106">
    <cfRule type="cellIs" dxfId="11624" priority="129" operator="equal">
      <formula>"x"</formula>
    </cfRule>
  </conditionalFormatting>
  <conditionalFormatting sqref="AS104:AS106">
    <cfRule type="cellIs" dxfId="11623" priority="128" operator="equal">
      <formula>"x"</formula>
    </cfRule>
  </conditionalFormatting>
  <conditionalFormatting sqref="AU104:AU106">
    <cfRule type="cellIs" dxfId="11622" priority="127" operator="equal">
      <formula>"x"</formula>
    </cfRule>
  </conditionalFormatting>
  <conditionalFormatting sqref="AO108:AO111">
    <cfRule type="cellIs" dxfId="11621" priority="126" operator="equal">
      <formula>"x"</formula>
    </cfRule>
  </conditionalFormatting>
  <conditionalFormatting sqref="AQ108:AQ111">
    <cfRule type="cellIs" dxfId="11620" priority="125" operator="equal">
      <formula>"x"</formula>
    </cfRule>
  </conditionalFormatting>
  <conditionalFormatting sqref="AS108:AS111">
    <cfRule type="cellIs" dxfId="11619" priority="124" operator="equal">
      <formula>"x"</formula>
    </cfRule>
  </conditionalFormatting>
  <conditionalFormatting sqref="AU108:AU111">
    <cfRule type="cellIs" dxfId="11618" priority="123" operator="equal">
      <formula>"x"</formula>
    </cfRule>
  </conditionalFormatting>
  <conditionalFormatting sqref="AO113:AO117">
    <cfRule type="cellIs" dxfId="11617" priority="122" operator="equal">
      <formula>"x"</formula>
    </cfRule>
  </conditionalFormatting>
  <conditionalFormatting sqref="AQ113:AQ117">
    <cfRule type="cellIs" dxfId="11616" priority="121" operator="equal">
      <formula>"x"</formula>
    </cfRule>
  </conditionalFormatting>
  <conditionalFormatting sqref="AS113:AS117">
    <cfRule type="cellIs" dxfId="11615" priority="120" operator="equal">
      <formula>"x"</formula>
    </cfRule>
  </conditionalFormatting>
  <conditionalFormatting sqref="AU113:AU117">
    <cfRule type="cellIs" dxfId="11614" priority="119" operator="equal">
      <formula>"x"</formula>
    </cfRule>
  </conditionalFormatting>
  <conditionalFormatting sqref="AO120:AO124">
    <cfRule type="cellIs" dxfId="11613" priority="118" operator="equal">
      <formula>"x"</formula>
    </cfRule>
  </conditionalFormatting>
  <conditionalFormatting sqref="AQ120:AQ124">
    <cfRule type="cellIs" dxfId="11612" priority="117" operator="equal">
      <formula>"x"</formula>
    </cfRule>
  </conditionalFormatting>
  <conditionalFormatting sqref="AS120:AS124">
    <cfRule type="cellIs" dxfId="11611" priority="116" operator="equal">
      <formula>"x"</formula>
    </cfRule>
  </conditionalFormatting>
  <conditionalFormatting sqref="AU120:AU124">
    <cfRule type="cellIs" dxfId="11610" priority="115" operator="equal">
      <formula>"x"</formula>
    </cfRule>
  </conditionalFormatting>
  <conditionalFormatting sqref="AX12:AX24">
    <cfRule type="cellIs" dxfId="11609" priority="114" operator="equal">
      <formula>"x"</formula>
    </cfRule>
  </conditionalFormatting>
  <conditionalFormatting sqref="AZ12:AZ24">
    <cfRule type="cellIs" dxfId="11608" priority="113" operator="equal">
      <formula>"x"</formula>
    </cfRule>
  </conditionalFormatting>
  <conditionalFormatting sqref="BB12:BB24">
    <cfRule type="cellIs" dxfId="11607" priority="112" operator="equal">
      <formula>"x"</formula>
    </cfRule>
  </conditionalFormatting>
  <conditionalFormatting sqref="AX26:AX31">
    <cfRule type="cellIs" dxfId="11606" priority="111" operator="equal">
      <formula>"x"</formula>
    </cfRule>
  </conditionalFormatting>
  <conditionalFormatting sqref="AZ26:AZ31">
    <cfRule type="cellIs" dxfId="11605" priority="110" operator="equal">
      <formula>"x"</formula>
    </cfRule>
  </conditionalFormatting>
  <conditionalFormatting sqref="BB26:BB31">
    <cfRule type="cellIs" dxfId="11604" priority="109" operator="equal">
      <formula>"x"</formula>
    </cfRule>
  </conditionalFormatting>
  <conditionalFormatting sqref="AX33:AX41">
    <cfRule type="cellIs" dxfId="11603" priority="108" operator="equal">
      <formula>"x"</formula>
    </cfRule>
  </conditionalFormatting>
  <conditionalFormatting sqref="AZ33:AZ41">
    <cfRule type="cellIs" dxfId="11602" priority="107" operator="equal">
      <formula>"x"</formula>
    </cfRule>
  </conditionalFormatting>
  <conditionalFormatting sqref="BB33:BB41">
    <cfRule type="cellIs" dxfId="11601" priority="106" operator="equal">
      <formula>"x"</formula>
    </cfRule>
  </conditionalFormatting>
  <conditionalFormatting sqref="AX43:AX51">
    <cfRule type="cellIs" dxfId="11600" priority="105" operator="equal">
      <formula>"x"</formula>
    </cfRule>
  </conditionalFormatting>
  <conditionalFormatting sqref="AZ43:AZ51">
    <cfRule type="cellIs" dxfId="11599" priority="104" operator="equal">
      <formula>"x"</formula>
    </cfRule>
  </conditionalFormatting>
  <conditionalFormatting sqref="BB43:BB51">
    <cfRule type="cellIs" dxfId="11598" priority="103" operator="equal">
      <formula>"x"</formula>
    </cfRule>
  </conditionalFormatting>
  <conditionalFormatting sqref="AX53:AX60">
    <cfRule type="cellIs" dxfId="11597" priority="102" operator="equal">
      <formula>"x"</formula>
    </cfRule>
  </conditionalFormatting>
  <conditionalFormatting sqref="AZ53:AZ60">
    <cfRule type="cellIs" dxfId="11596" priority="101" operator="equal">
      <formula>"x"</formula>
    </cfRule>
  </conditionalFormatting>
  <conditionalFormatting sqref="BB53:BB60">
    <cfRule type="cellIs" dxfId="11595" priority="100" operator="equal">
      <formula>"x"</formula>
    </cfRule>
  </conditionalFormatting>
  <conditionalFormatting sqref="AX62:AX67">
    <cfRule type="cellIs" dxfId="11594" priority="99" operator="equal">
      <formula>"x"</formula>
    </cfRule>
  </conditionalFormatting>
  <conditionalFormatting sqref="AZ62:AZ67">
    <cfRule type="cellIs" dxfId="11593" priority="98" operator="equal">
      <formula>"x"</formula>
    </cfRule>
  </conditionalFormatting>
  <conditionalFormatting sqref="BB62:BB67">
    <cfRule type="cellIs" dxfId="11592" priority="97" operator="equal">
      <formula>"x"</formula>
    </cfRule>
  </conditionalFormatting>
  <conditionalFormatting sqref="AX69:AX73">
    <cfRule type="cellIs" dxfId="11591" priority="96" operator="equal">
      <formula>"x"</formula>
    </cfRule>
  </conditionalFormatting>
  <conditionalFormatting sqref="AZ69:AZ73">
    <cfRule type="cellIs" dxfId="11590" priority="95" operator="equal">
      <formula>"x"</formula>
    </cfRule>
  </conditionalFormatting>
  <conditionalFormatting sqref="BB69:BB73">
    <cfRule type="cellIs" dxfId="11589" priority="94" operator="equal">
      <formula>"x"</formula>
    </cfRule>
  </conditionalFormatting>
  <conditionalFormatting sqref="AX75:AX78">
    <cfRule type="cellIs" dxfId="11588" priority="93" operator="equal">
      <formula>"x"</formula>
    </cfRule>
  </conditionalFormatting>
  <conditionalFormatting sqref="AZ75:AZ78">
    <cfRule type="cellIs" dxfId="11587" priority="92" operator="equal">
      <formula>"x"</formula>
    </cfRule>
  </conditionalFormatting>
  <conditionalFormatting sqref="BB75:BC78">
    <cfRule type="cellIs" dxfId="11586" priority="91" operator="equal">
      <formula>"x"</formula>
    </cfRule>
  </conditionalFormatting>
  <conditionalFormatting sqref="AX80:AX86">
    <cfRule type="cellIs" dxfId="11585" priority="90" operator="equal">
      <formula>"x"</formula>
    </cfRule>
  </conditionalFormatting>
  <conditionalFormatting sqref="AZ80:AZ86">
    <cfRule type="cellIs" dxfId="11584" priority="89" operator="equal">
      <formula>"x"</formula>
    </cfRule>
  </conditionalFormatting>
  <conditionalFormatting sqref="BB80:BB86">
    <cfRule type="cellIs" dxfId="11583" priority="88" operator="equal">
      <formula>"x"</formula>
    </cfRule>
  </conditionalFormatting>
  <conditionalFormatting sqref="AX88:AX95">
    <cfRule type="cellIs" dxfId="11582" priority="87" operator="equal">
      <formula>"x"</formula>
    </cfRule>
  </conditionalFormatting>
  <conditionalFormatting sqref="AZ88:AZ95">
    <cfRule type="cellIs" dxfId="11581" priority="86" operator="equal">
      <formula>"x"</formula>
    </cfRule>
  </conditionalFormatting>
  <conditionalFormatting sqref="BB88:BB95">
    <cfRule type="cellIs" dxfId="11580" priority="85" operator="equal">
      <formula>"x"</formula>
    </cfRule>
  </conditionalFormatting>
  <conditionalFormatting sqref="AX97:AX102">
    <cfRule type="cellIs" dxfId="11579" priority="84" operator="equal">
      <formula>"x"</formula>
    </cfRule>
  </conditionalFormatting>
  <conditionalFormatting sqref="AZ97:AZ102">
    <cfRule type="cellIs" dxfId="11578" priority="83" operator="equal">
      <formula>"x"</formula>
    </cfRule>
  </conditionalFormatting>
  <conditionalFormatting sqref="BB97:BB102">
    <cfRule type="cellIs" dxfId="11577" priority="82" operator="equal">
      <formula>"x"</formula>
    </cfRule>
  </conditionalFormatting>
  <conditionalFormatting sqref="AX104:AX106">
    <cfRule type="cellIs" dxfId="11576" priority="81" operator="equal">
      <formula>"x"</formula>
    </cfRule>
  </conditionalFormatting>
  <conditionalFormatting sqref="AZ104:AZ106">
    <cfRule type="cellIs" dxfId="11575" priority="80" operator="equal">
      <formula>"x"</formula>
    </cfRule>
  </conditionalFormatting>
  <conditionalFormatting sqref="BB104:BB106">
    <cfRule type="cellIs" dxfId="11574" priority="79" operator="equal">
      <formula>"x"</formula>
    </cfRule>
  </conditionalFormatting>
  <conditionalFormatting sqref="AX108:AX111">
    <cfRule type="cellIs" dxfId="11573" priority="78" operator="equal">
      <formula>"x"</formula>
    </cfRule>
  </conditionalFormatting>
  <conditionalFormatting sqref="AZ108:AZ111">
    <cfRule type="cellIs" dxfId="11572" priority="77" operator="equal">
      <formula>"x"</formula>
    </cfRule>
  </conditionalFormatting>
  <conditionalFormatting sqref="BB108:BB111">
    <cfRule type="cellIs" dxfId="11571" priority="76" operator="equal">
      <formula>"x"</formula>
    </cfRule>
  </conditionalFormatting>
  <conditionalFormatting sqref="AX113:AX117">
    <cfRule type="cellIs" dxfId="11570" priority="75" operator="equal">
      <formula>"x"</formula>
    </cfRule>
  </conditionalFormatting>
  <conditionalFormatting sqref="AZ113:AZ117">
    <cfRule type="cellIs" dxfId="11569" priority="74" operator="equal">
      <formula>"x"</formula>
    </cfRule>
  </conditionalFormatting>
  <conditionalFormatting sqref="BB113:BB117">
    <cfRule type="cellIs" dxfId="11568" priority="73" operator="equal">
      <formula>"x"</formula>
    </cfRule>
  </conditionalFormatting>
  <conditionalFormatting sqref="AX120:AX124">
    <cfRule type="cellIs" dxfId="11567" priority="72" operator="equal">
      <formula>"x"</formula>
    </cfRule>
  </conditionalFormatting>
  <conditionalFormatting sqref="AZ120:AZ124">
    <cfRule type="cellIs" dxfId="11566" priority="71" operator="equal">
      <formula>"x"</formula>
    </cfRule>
  </conditionalFormatting>
  <conditionalFormatting sqref="BB120:BB124">
    <cfRule type="cellIs" dxfId="1156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69BE9BEC-C968-4EE5-9749-FC8D732D4839}">
      <formula1>"1,2,3,4"</formula1>
    </dataValidation>
  </dataValidations>
  <hyperlinks>
    <hyperlink ref="C1" location="'PAGE DE GARDE'!A1" display="accueil" xr:uid="{E9BC0CEE-8A48-4014-8193-733EE8F7F380}"/>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2CFA1BF6-A683-4CAB-9D83-DAA406B14EBC}">
            <xm:f>$A$11&gt;=parame!$B$1</xm:f>
            <x14:dxf>
              <fill>
                <patternFill>
                  <bgColor rgb="FFFFC000"/>
                </patternFill>
              </fill>
            </x14:dxf>
          </x14:cfRule>
          <xm:sqref>D11</xm:sqref>
        </x14:conditionalFormatting>
        <x14:conditionalFormatting xmlns:xm="http://schemas.microsoft.com/office/excel/2006/main">
          <x14:cfRule type="expression" priority="24" id="{B34B462D-E06A-45F8-915E-4BC5F96BB9E4}">
            <xm:f>$A$25&gt;=parame!$B$1</xm:f>
            <x14:dxf>
              <fill>
                <patternFill>
                  <bgColor rgb="FFFFC000"/>
                </patternFill>
              </fill>
            </x14:dxf>
          </x14:cfRule>
          <xm:sqref>D25</xm:sqref>
        </x14:conditionalFormatting>
        <x14:conditionalFormatting xmlns:xm="http://schemas.microsoft.com/office/excel/2006/main">
          <x14:cfRule type="expression" priority="23" id="{303CAF33-A304-40C1-9A97-CCD210947A04}">
            <xm:f>$A$32&gt;=parame!$B$1</xm:f>
            <x14:dxf>
              <fill>
                <patternFill>
                  <bgColor rgb="FFFFC000"/>
                </patternFill>
              </fill>
            </x14:dxf>
          </x14:cfRule>
          <xm:sqref>D32</xm:sqref>
        </x14:conditionalFormatting>
        <x14:conditionalFormatting xmlns:xm="http://schemas.microsoft.com/office/excel/2006/main">
          <x14:cfRule type="expression" priority="22" id="{B26BC2A9-7DA8-4C4C-A231-6361C76746E3}">
            <xm:f>$A$42&gt;=parame!$B$1</xm:f>
            <x14:dxf>
              <fill>
                <patternFill>
                  <bgColor rgb="FFFFC000"/>
                </patternFill>
              </fill>
            </x14:dxf>
          </x14:cfRule>
          <xm:sqref>D42</xm:sqref>
        </x14:conditionalFormatting>
        <x14:conditionalFormatting xmlns:xm="http://schemas.microsoft.com/office/excel/2006/main">
          <x14:cfRule type="expression" priority="21" id="{554BD945-FEB2-48A7-9D54-3FB2F27C4454}">
            <xm:f>$A$61&gt;=parame!$B$1</xm:f>
            <x14:dxf>
              <fill>
                <patternFill>
                  <bgColor rgb="FFFFC000"/>
                </patternFill>
              </fill>
            </x14:dxf>
          </x14:cfRule>
          <xm:sqref>D61</xm:sqref>
        </x14:conditionalFormatting>
        <x14:conditionalFormatting xmlns:xm="http://schemas.microsoft.com/office/excel/2006/main">
          <x14:cfRule type="expression" priority="20" id="{6B519784-9DD3-43CA-8D13-51AD104A93A5}">
            <xm:f>$A$74&gt;=parame!$B$1</xm:f>
            <x14:dxf>
              <fill>
                <patternFill>
                  <bgColor rgb="FFFFC000"/>
                </patternFill>
              </fill>
            </x14:dxf>
          </x14:cfRule>
          <xm:sqref>D74</xm:sqref>
        </x14:conditionalFormatting>
        <x14:conditionalFormatting xmlns:xm="http://schemas.microsoft.com/office/excel/2006/main">
          <x14:cfRule type="expression" priority="19" id="{E9CD715F-BC9A-4938-8394-B20AEB32EB9E}">
            <xm:f>$A$79&gt;=parame!$B$1</xm:f>
            <x14:dxf>
              <fill>
                <patternFill>
                  <bgColor rgb="FFFFC000"/>
                </patternFill>
              </fill>
            </x14:dxf>
          </x14:cfRule>
          <xm:sqref>D79</xm:sqref>
        </x14:conditionalFormatting>
        <x14:conditionalFormatting xmlns:xm="http://schemas.microsoft.com/office/excel/2006/main">
          <x14:cfRule type="expression" priority="18" id="{DE75D656-E074-4DE6-8F77-698CFD1D23B6}">
            <xm:f>$A$107&gt;=parame!$B$1</xm:f>
            <x14:dxf>
              <fill>
                <patternFill>
                  <bgColor rgb="FFFFC000"/>
                </patternFill>
              </fill>
            </x14:dxf>
          </x14:cfRule>
          <xm:sqref>D107</xm:sqref>
        </x14:conditionalFormatting>
        <x14:conditionalFormatting xmlns:xm="http://schemas.microsoft.com/office/excel/2006/main">
          <x14:cfRule type="expression" priority="17" id="{CD705E44-15E7-4BDF-86F2-E5522AD8AB72}">
            <xm:f>$A$112&gt;=parame!$B$1</xm:f>
            <x14:dxf>
              <fill>
                <patternFill>
                  <bgColor rgb="FFFFC000"/>
                </patternFill>
              </fill>
            </x14:dxf>
          </x14:cfRule>
          <xm:sqref>D112</xm:sqref>
        </x14:conditionalFormatting>
        <x14:conditionalFormatting xmlns:xm="http://schemas.microsoft.com/office/excel/2006/main">
          <x14:cfRule type="expression" priority="16" id="{BB9108EA-4322-480D-9D1C-7BABD50C153E}">
            <xm:f>$A$118&gt;=parame!$B$1</xm:f>
            <x14:dxf>
              <fill>
                <patternFill>
                  <bgColor rgb="FFFFC000"/>
                </patternFill>
              </fill>
            </x14:dxf>
          </x14:cfRule>
          <xm:sqref>D118</xm:sqref>
        </x14:conditionalFormatting>
        <x14:conditionalFormatting xmlns:xm="http://schemas.microsoft.com/office/excel/2006/main">
          <x14:cfRule type="expression" priority="15" id="{C7E44503-8502-4C18-817A-66E13A73501B}">
            <xm:f>$A$52&gt;=parame!$B$1</xm:f>
            <x14:dxf>
              <fill>
                <patternFill>
                  <bgColor rgb="FFFFC000"/>
                </patternFill>
              </fill>
            </x14:dxf>
          </x14:cfRule>
          <xm:sqref>D52</xm:sqref>
        </x14:conditionalFormatting>
        <x14:conditionalFormatting xmlns:xm="http://schemas.microsoft.com/office/excel/2006/main">
          <x14:cfRule type="expression" priority="14" id="{B7B1F5F8-03C2-49AB-996B-5D6895263BFF}">
            <xm:f>$A$68&gt;=parame!$B$1</xm:f>
            <x14:dxf>
              <fill>
                <patternFill>
                  <bgColor rgb="FFFFC000"/>
                </patternFill>
              </fill>
            </x14:dxf>
          </x14:cfRule>
          <xm:sqref>D68</xm:sqref>
        </x14:conditionalFormatting>
        <x14:conditionalFormatting xmlns:xm="http://schemas.microsoft.com/office/excel/2006/main">
          <x14:cfRule type="expression" priority="13" id="{A5C58F7A-DAB1-46A2-8076-6BE5185425A8}">
            <xm:f>$A$87&gt;=parame!$B$1</xm:f>
            <x14:dxf>
              <fill>
                <patternFill>
                  <bgColor rgb="FFFFC000"/>
                </patternFill>
              </fill>
            </x14:dxf>
          </x14:cfRule>
          <xm:sqref>D87</xm:sqref>
        </x14:conditionalFormatting>
        <x14:conditionalFormatting xmlns:xm="http://schemas.microsoft.com/office/excel/2006/main">
          <x14:cfRule type="expression" priority="12" id="{B4154B50-40C0-45F4-9AEE-8DE6F39FA791}">
            <xm:f>$A$96&gt;=parame!$B$1</xm:f>
            <x14:dxf>
              <fill>
                <patternFill>
                  <bgColor rgb="FFFFC000"/>
                </patternFill>
              </fill>
            </x14:dxf>
          </x14:cfRule>
          <xm:sqref>D96</xm:sqref>
        </x14:conditionalFormatting>
        <x14:conditionalFormatting xmlns:xm="http://schemas.microsoft.com/office/excel/2006/main">
          <x14:cfRule type="expression" priority="11" id="{0F674703-1D29-4984-840A-4ABBBF479ED2}">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A10058DA-D243-46E6-8F4B-455172F90DB9}">
          <x14:colorSeries rgb="FF376092"/>
          <x14:colorNegative rgb="FFD00000"/>
          <x14:colorAxis rgb="FF000000"/>
          <x14:colorMarkers rgb="FFD00000"/>
          <x14:colorFirst rgb="FFD00000"/>
          <x14:colorLast rgb="FFD00000"/>
          <x14:colorHigh rgb="FFD00000"/>
          <x14:colorLow rgb="FFD00000"/>
          <x14:sparklines>
            <x14:sparkline>
              <xm:f>'EL5'!BE11:BS11</xm:f>
              <xm:sqref>H11</xm:sqref>
            </x14:sparkline>
          </x14:sparklines>
        </x14:sparklineGroup>
        <x14:sparklineGroup manualMax="4" manualMin="0" type="column" displayEmptyCellsAs="gap" markers="1" high="1" low="1" minAxisType="custom" maxAxisType="custom" xr2:uid="{1C2933DA-B1A8-476A-A841-BD1DC4F26BD9}">
          <x14:colorSeries rgb="FF376092"/>
          <x14:colorNegative rgb="FFD00000"/>
          <x14:colorAxis rgb="FF000000"/>
          <x14:colorMarkers rgb="FFD00000"/>
          <x14:colorFirst rgb="FFD00000"/>
          <x14:colorLast rgb="FFD00000"/>
          <x14:colorHigh rgb="FFD00000"/>
          <x14:colorLow rgb="FFD00000"/>
          <x14:sparklines>
            <x14:sparkline>
              <xm:f>'EL5'!BE25:BS25</xm:f>
              <xm:sqref>H25</xm:sqref>
            </x14:sparkline>
          </x14:sparklines>
        </x14:sparklineGroup>
        <x14:sparklineGroup manualMax="4" manualMin="0" type="column" displayEmptyCellsAs="gap" markers="1" high="1" low="1" minAxisType="custom" maxAxisType="custom" xr2:uid="{1889B5A8-1E0B-4A38-ABB0-CC369CB7B5B0}">
          <x14:colorSeries rgb="FF376092"/>
          <x14:colorNegative rgb="FFD00000"/>
          <x14:colorAxis rgb="FF000000"/>
          <x14:colorMarkers rgb="FFD00000"/>
          <x14:colorFirst rgb="FFD00000"/>
          <x14:colorLast rgb="FFD00000"/>
          <x14:colorHigh rgb="FFD00000"/>
          <x14:colorLow rgb="FFD00000"/>
          <x14:sparklines>
            <x14:sparkline>
              <xm:f>'EL5'!BE32:BS32</xm:f>
              <xm:sqref>H32</xm:sqref>
            </x14:sparkline>
          </x14:sparklines>
        </x14:sparklineGroup>
        <x14:sparklineGroup manualMax="4" manualMin="0" type="column" displayEmptyCellsAs="gap" markers="1" high="1" low="1" minAxisType="custom" maxAxisType="custom" xr2:uid="{53BA6B4B-CF38-44B9-9C4E-CD348D804410}">
          <x14:colorSeries rgb="FF376092"/>
          <x14:colorNegative rgb="FFD00000"/>
          <x14:colorAxis rgb="FF000000"/>
          <x14:colorMarkers rgb="FFD00000"/>
          <x14:colorFirst rgb="FFD00000"/>
          <x14:colorLast rgb="FFD00000"/>
          <x14:colorHigh rgb="FFD00000"/>
          <x14:colorLow rgb="FFD00000"/>
          <x14:sparklines>
            <x14:sparkline>
              <xm:f>'EL5'!BE42:BS42</xm:f>
              <xm:sqref>H42</xm:sqref>
            </x14:sparkline>
          </x14:sparklines>
        </x14:sparklineGroup>
        <x14:sparklineGroup manualMax="4" manualMin="0" type="column" displayEmptyCellsAs="gap" markers="1" high="1" low="1" minAxisType="custom" maxAxisType="custom" xr2:uid="{EBD0087E-329D-4A83-908F-845C445EF1BC}">
          <x14:colorSeries rgb="FF376092"/>
          <x14:colorNegative rgb="FFD00000"/>
          <x14:colorAxis rgb="FF000000"/>
          <x14:colorMarkers rgb="FFD00000"/>
          <x14:colorFirst rgb="FFD00000"/>
          <x14:colorLast rgb="FFD00000"/>
          <x14:colorHigh rgb="FFD00000"/>
          <x14:colorLow rgb="FFD00000"/>
          <x14:sparklines>
            <x14:sparkline>
              <xm:f>'EL5'!BE118:BS118</xm:f>
              <xm:sqref>H118</xm:sqref>
            </x14:sparkline>
          </x14:sparklines>
        </x14:sparklineGroup>
        <x14:sparklineGroup displayEmptyCellsAs="gap" xr2:uid="{322BFDCA-68E8-4357-A062-B827543249E3}">
          <x14:colorSeries rgb="FF376092"/>
          <x14:colorNegative rgb="FFD00000"/>
          <x14:colorAxis rgb="FF000000"/>
          <x14:colorMarkers rgb="FFD00000"/>
          <x14:colorFirst rgb="FFD00000"/>
          <x14:colorLast rgb="FFD00000"/>
          <x14:colorHigh rgb="FFD00000"/>
          <x14:colorLow rgb="FFD00000"/>
          <x14:sparklines>
            <x14:sparkline>
              <xm:f>'EL5'!BE119:BS119</xm:f>
              <xm:sqref>H119</xm:sqref>
            </x14:sparkline>
          </x14:sparklines>
        </x14:sparklineGroup>
        <x14:sparklineGroup manualMax="4" manualMin="0" type="column" displayEmptyCellsAs="gap" markers="1" high="1" low="1" minAxisType="custom" maxAxisType="custom" xr2:uid="{3BF1928B-6D2B-4AF6-86E3-3F202C81BF52}">
          <x14:colorSeries rgb="FF376092"/>
          <x14:colorNegative rgb="FFD00000"/>
          <x14:colorAxis rgb="FF000000"/>
          <x14:colorMarkers rgb="FFD00000"/>
          <x14:colorFirst rgb="FFD00000"/>
          <x14:colorLast rgb="FFD00000"/>
          <x14:colorHigh rgb="FFD00000"/>
          <x14:colorLow rgb="FFD00000"/>
          <x14:sparklines>
            <x14:sparkline>
              <xm:f>'EL5'!BE112:BS112</xm:f>
              <xm:sqref>H112</xm:sqref>
            </x14:sparkline>
          </x14:sparklines>
        </x14:sparklineGroup>
        <x14:sparklineGroup manualMax="4" manualMin="0" type="column" displayEmptyCellsAs="gap" markers="1" high="1" low="1" minAxisType="custom" maxAxisType="custom" xr2:uid="{93397E3B-36BF-4A94-A6A8-F008F042D0A1}">
          <x14:colorSeries rgb="FF376092"/>
          <x14:colorNegative rgb="FFD00000"/>
          <x14:colorAxis rgb="FF000000"/>
          <x14:colorMarkers rgb="FFD00000"/>
          <x14:colorFirst rgb="FFD00000"/>
          <x14:colorLast rgb="FFD00000"/>
          <x14:colorHigh rgb="FFD00000"/>
          <x14:colorLow rgb="FFD00000"/>
          <x14:sparklines>
            <x14:sparkline>
              <xm:f>'EL5'!BE107:BS107</xm:f>
              <xm:sqref>H107</xm:sqref>
            </x14:sparkline>
          </x14:sparklines>
        </x14:sparklineGroup>
        <x14:sparklineGroup manualMax="4" manualMin="0" type="column" displayEmptyCellsAs="gap" markers="1" high="1" low="1" minAxisType="custom" maxAxisType="custom" xr2:uid="{49CE0E0D-9B0C-4E04-BF23-3136098F67F9}">
          <x14:colorSeries rgb="FF376092"/>
          <x14:colorNegative rgb="FFD00000"/>
          <x14:colorAxis rgb="FF000000"/>
          <x14:colorMarkers rgb="FFD00000"/>
          <x14:colorFirst rgb="FFD00000"/>
          <x14:colorLast rgb="FFD00000"/>
          <x14:colorHigh rgb="FFD00000"/>
          <x14:colorLow rgb="FFD00000"/>
          <x14:sparklines>
            <x14:sparkline>
              <xm:f>'EL5'!BE103:BS103</xm:f>
              <xm:sqref>H103</xm:sqref>
            </x14:sparkline>
          </x14:sparklines>
        </x14:sparklineGroup>
        <x14:sparklineGroup manualMax="4" manualMin="0" type="column" displayEmptyCellsAs="gap" markers="1" high="1" low="1" minAxisType="custom" maxAxisType="custom" xr2:uid="{7A89CA44-2241-4C6B-A0DE-B44581F566B0}">
          <x14:colorSeries rgb="FF376092"/>
          <x14:colorNegative rgb="FFD00000"/>
          <x14:colorAxis rgb="FF000000"/>
          <x14:colorMarkers rgb="FFD00000"/>
          <x14:colorFirst rgb="FFD00000"/>
          <x14:colorLast rgb="FFD00000"/>
          <x14:colorHigh rgb="FFD00000"/>
          <x14:colorLow rgb="FFD00000"/>
          <x14:sparklines>
            <x14:sparkline>
              <xm:f>'EL5'!BE96:BS96</xm:f>
              <xm:sqref>H96</xm:sqref>
            </x14:sparkline>
          </x14:sparklines>
        </x14:sparklineGroup>
        <x14:sparklineGroup manualMax="4" manualMin="0" type="column" displayEmptyCellsAs="gap" markers="1" high="1" low="1" minAxisType="custom" maxAxisType="custom" xr2:uid="{3357CC48-5FD3-4D8C-8277-AD2809F2F5BA}">
          <x14:colorSeries rgb="FF376092"/>
          <x14:colorNegative rgb="FFD00000"/>
          <x14:colorAxis rgb="FF000000"/>
          <x14:colorMarkers rgb="FFD00000"/>
          <x14:colorFirst rgb="FFD00000"/>
          <x14:colorLast rgb="FFD00000"/>
          <x14:colorHigh rgb="FFD00000"/>
          <x14:colorLow rgb="FFD00000"/>
          <x14:sparklines>
            <x14:sparkline>
              <xm:f>'EL5'!BE87:BS87</xm:f>
              <xm:sqref>H87</xm:sqref>
            </x14:sparkline>
          </x14:sparklines>
        </x14:sparklineGroup>
        <x14:sparklineGroup manualMax="4" manualMin="0" type="column" displayEmptyCellsAs="gap" markers="1" high="1" low="1" minAxisType="custom" maxAxisType="custom" xr2:uid="{E0435455-8BF5-4BB8-8617-4F9E2D148461}">
          <x14:colorSeries rgb="FF376092"/>
          <x14:colorNegative rgb="FFD00000"/>
          <x14:colorAxis rgb="FF000000"/>
          <x14:colorMarkers rgb="FFD00000"/>
          <x14:colorFirst rgb="FFD00000"/>
          <x14:colorLast rgb="FFD00000"/>
          <x14:colorHigh rgb="FFD00000"/>
          <x14:colorLow rgb="FFD00000"/>
          <x14:sparklines>
            <x14:sparkline>
              <xm:f>'EL5'!BE79:BS79</xm:f>
              <xm:sqref>H79</xm:sqref>
            </x14:sparkline>
          </x14:sparklines>
        </x14:sparklineGroup>
        <x14:sparklineGroup manualMax="4" manualMin="0" type="column" displayEmptyCellsAs="gap" markers="1" high="1" low="1" minAxisType="custom" maxAxisType="custom" xr2:uid="{C5CEBC16-6856-4ABE-B76E-D60087E16C95}">
          <x14:colorSeries rgb="FF376092"/>
          <x14:colorNegative rgb="FFD00000"/>
          <x14:colorAxis rgb="FF000000"/>
          <x14:colorMarkers rgb="FFD00000"/>
          <x14:colorFirst rgb="FFD00000"/>
          <x14:colorLast rgb="FFD00000"/>
          <x14:colorHigh rgb="FFD00000"/>
          <x14:colorLow rgb="FFD00000"/>
          <x14:sparklines>
            <x14:sparkline>
              <xm:f>'EL5'!BE74:BS74</xm:f>
              <xm:sqref>H74</xm:sqref>
            </x14:sparkline>
          </x14:sparklines>
        </x14:sparklineGroup>
        <x14:sparklineGroup manualMax="4" manualMin="0" type="column" displayEmptyCellsAs="gap" markers="1" high="1" low="1" minAxisType="custom" maxAxisType="custom" xr2:uid="{B35857C8-4989-4235-BD0B-FBFB31F7E39B}">
          <x14:colorSeries rgb="FF376092"/>
          <x14:colorNegative rgb="FFD00000"/>
          <x14:colorAxis rgb="FF000000"/>
          <x14:colorMarkers rgb="FFD00000"/>
          <x14:colorFirst rgb="FFD00000"/>
          <x14:colorLast rgb="FFD00000"/>
          <x14:colorHigh rgb="FFD00000"/>
          <x14:colorLow rgb="FFD00000"/>
          <x14:sparklines>
            <x14:sparkline>
              <xm:f>'EL5'!BE68:BS68</xm:f>
              <xm:sqref>H68</xm:sqref>
            </x14:sparkline>
          </x14:sparklines>
        </x14:sparklineGroup>
        <x14:sparklineGroup manualMax="4" manualMin="0" type="column" displayEmptyCellsAs="gap" markers="1" high="1" low="1" minAxisType="custom" maxAxisType="custom" xr2:uid="{C953DBAF-2182-43DF-B4CD-09CC5390484A}">
          <x14:colorSeries rgb="FF376092"/>
          <x14:colorNegative rgb="FFD00000"/>
          <x14:colorAxis rgb="FF000000"/>
          <x14:colorMarkers rgb="FFD00000"/>
          <x14:colorFirst rgb="FFD00000"/>
          <x14:colorLast rgb="FFD00000"/>
          <x14:colorHigh rgb="FFD00000"/>
          <x14:colorLow rgb="FFD00000"/>
          <x14:sparklines>
            <x14:sparkline>
              <xm:f>'EL5'!BE61:BS61</xm:f>
              <xm:sqref>H61</xm:sqref>
            </x14:sparkline>
          </x14:sparklines>
        </x14:sparklineGroup>
        <x14:sparklineGroup manualMax="4" manualMin="0" type="column" displayEmptyCellsAs="gap" markers="1" high="1" low="1" minAxisType="custom" maxAxisType="custom" xr2:uid="{2FEB6A2F-0F43-4CC6-8C7C-ED170405B4F8}">
          <x14:colorSeries rgb="FF376092"/>
          <x14:colorNegative rgb="FFD00000"/>
          <x14:colorAxis rgb="FF000000"/>
          <x14:colorMarkers rgb="FFD00000"/>
          <x14:colorFirst rgb="FFD00000"/>
          <x14:colorLast rgb="FFD00000"/>
          <x14:colorHigh rgb="FFD00000"/>
          <x14:colorLow rgb="FFD00000"/>
          <x14:sparklines>
            <x14:sparkline>
              <xm:f>'EL5'!BE52:BS52</xm:f>
              <xm:sqref>H52</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5D82-17A8-46C7-9C74-6D3BA43E3115}">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GARDE'!B11</f>
        <v>EL 6</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GARDE'!C11</f>
        <v>PRENOM EL 6</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1549" priority="386" operator="equal">
      <formula>"x"</formula>
    </cfRule>
  </conditionalFormatting>
  <conditionalFormatting sqref="K12:K24">
    <cfRule type="cellIs" dxfId="11548" priority="385" operator="equal">
      <formula>"x"</formula>
    </cfRule>
  </conditionalFormatting>
  <conditionalFormatting sqref="M12:M24">
    <cfRule type="cellIs" dxfId="11547" priority="384" operator="equal">
      <formula>"x"</formula>
    </cfRule>
  </conditionalFormatting>
  <conditionalFormatting sqref="O12:O24">
    <cfRule type="cellIs" dxfId="11546" priority="383" operator="equal">
      <formula>"x"</formula>
    </cfRule>
  </conditionalFormatting>
  <conditionalFormatting sqref="I26:I31">
    <cfRule type="cellIs" dxfId="11545" priority="382" operator="equal">
      <formula>"x"</formula>
    </cfRule>
  </conditionalFormatting>
  <conditionalFormatting sqref="K26:K31">
    <cfRule type="cellIs" dxfId="11544" priority="381" operator="equal">
      <formula>"x"</formula>
    </cfRule>
  </conditionalFormatting>
  <conditionalFormatting sqref="M26:M31">
    <cfRule type="cellIs" dxfId="11543" priority="380" operator="equal">
      <formula>"x"</formula>
    </cfRule>
  </conditionalFormatting>
  <conditionalFormatting sqref="O26:O31">
    <cfRule type="cellIs" dxfId="11542" priority="379" operator="equal">
      <formula>"x"</formula>
    </cfRule>
  </conditionalFormatting>
  <conditionalFormatting sqref="I33:I41">
    <cfRule type="cellIs" dxfId="11541" priority="378" operator="equal">
      <formula>"x"</formula>
    </cfRule>
  </conditionalFormatting>
  <conditionalFormatting sqref="K33:K41">
    <cfRule type="cellIs" dxfId="11540" priority="377" operator="equal">
      <formula>"x"</formula>
    </cfRule>
  </conditionalFormatting>
  <conditionalFormatting sqref="M33:M41">
    <cfRule type="cellIs" dxfId="11539" priority="376" operator="equal">
      <formula>"x"</formula>
    </cfRule>
  </conditionalFormatting>
  <conditionalFormatting sqref="O33:O41">
    <cfRule type="cellIs" dxfId="11538" priority="375" operator="equal">
      <formula>"x"</formula>
    </cfRule>
  </conditionalFormatting>
  <conditionalFormatting sqref="I43:I51">
    <cfRule type="cellIs" dxfId="11537" priority="374" operator="equal">
      <formula>"x"</formula>
    </cfRule>
  </conditionalFormatting>
  <conditionalFormatting sqref="K43:K51">
    <cfRule type="cellIs" dxfId="11536" priority="373" operator="equal">
      <formula>"x"</formula>
    </cfRule>
  </conditionalFormatting>
  <conditionalFormatting sqref="M43:M51">
    <cfRule type="cellIs" dxfId="11535" priority="372" operator="equal">
      <formula>"x"</formula>
    </cfRule>
  </conditionalFormatting>
  <conditionalFormatting sqref="O43:O51">
    <cfRule type="cellIs" dxfId="11534" priority="371" operator="equal">
      <formula>"x"</formula>
    </cfRule>
  </conditionalFormatting>
  <conditionalFormatting sqref="I53:I60">
    <cfRule type="cellIs" dxfId="11533" priority="370" operator="equal">
      <formula>"x"</formula>
    </cfRule>
  </conditionalFormatting>
  <conditionalFormatting sqref="K53:K60">
    <cfRule type="cellIs" dxfId="11532" priority="369" operator="equal">
      <formula>"x"</formula>
    </cfRule>
  </conditionalFormatting>
  <conditionalFormatting sqref="M53:M60">
    <cfRule type="cellIs" dxfId="11531" priority="368" operator="equal">
      <formula>"x"</formula>
    </cfRule>
  </conditionalFormatting>
  <conditionalFormatting sqref="O53:O60">
    <cfRule type="cellIs" dxfId="11530" priority="367" operator="equal">
      <formula>"x"</formula>
    </cfRule>
  </conditionalFormatting>
  <conditionalFormatting sqref="I62:I67">
    <cfRule type="cellIs" dxfId="11529" priority="366" operator="equal">
      <formula>"x"</formula>
    </cfRule>
  </conditionalFormatting>
  <conditionalFormatting sqref="K62:K67">
    <cfRule type="cellIs" dxfId="11528" priority="365" operator="equal">
      <formula>"x"</formula>
    </cfRule>
  </conditionalFormatting>
  <conditionalFormatting sqref="M62:M67">
    <cfRule type="cellIs" dxfId="11527" priority="364" operator="equal">
      <formula>"x"</formula>
    </cfRule>
  </conditionalFormatting>
  <conditionalFormatting sqref="O62:O67">
    <cfRule type="cellIs" dxfId="11526" priority="363" operator="equal">
      <formula>"x"</formula>
    </cfRule>
  </conditionalFormatting>
  <conditionalFormatting sqref="I69:I73">
    <cfRule type="cellIs" dxfId="11525" priority="362" operator="equal">
      <formula>"x"</formula>
    </cfRule>
  </conditionalFormatting>
  <conditionalFormatting sqref="K69:K73">
    <cfRule type="cellIs" dxfId="11524" priority="361" operator="equal">
      <formula>"x"</formula>
    </cfRule>
  </conditionalFormatting>
  <conditionalFormatting sqref="M69:M73">
    <cfRule type="cellIs" dxfId="11523" priority="360" operator="equal">
      <formula>"x"</formula>
    </cfRule>
  </conditionalFormatting>
  <conditionalFormatting sqref="O69:O73">
    <cfRule type="cellIs" dxfId="11522" priority="359" operator="equal">
      <formula>"x"</formula>
    </cfRule>
  </conditionalFormatting>
  <conditionalFormatting sqref="I75:I78">
    <cfRule type="cellIs" dxfId="11521" priority="358" operator="equal">
      <formula>"x"</formula>
    </cfRule>
  </conditionalFormatting>
  <conditionalFormatting sqref="K75:K78">
    <cfRule type="cellIs" dxfId="11520" priority="357" operator="equal">
      <formula>"x"</formula>
    </cfRule>
  </conditionalFormatting>
  <conditionalFormatting sqref="M75:N78">
    <cfRule type="cellIs" dxfId="11519" priority="356" operator="equal">
      <formula>"x"</formula>
    </cfRule>
  </conditionalFormatting>
  <conditionalFormatting sqref="O75:O78">
    <cfRule type="cellIs" dxfId="11518" priority="355" operator="equal">
      <formula>"x"</formula>
    </cfRule>
  </conditionalFormatting>
  <conditionalFormatting sqref="I80:I86">
    <cfRule type="cellIs" dxfId="11517" priority="354" operator="equal">
      <formula>"x"</formula>
    </cfRule>
  </conditionalFormatting>
  <conditionalFormatting sqref="K80:K86">
    <cfRule type="cellIs" dxfId="11516" priority="353" operator="equal">
      <formula>"x"</formula>
    </cfRule>
  </conditionalFormatting>
  <conditionalFormatting sqref="M80:M86">
    <cfRule type="cellIs" dxfId="11515" priority="352" operator="equal">
      <formula>"x"</formula>
    </cfRule>
  </conditionalFormatting>
  <conditionalFormatting sqref="O80:O86">
    <cfRule type="cellIs" dxfId="11514" priority="351" operator="equal">
      <formula>"x"</formula>
    </cfRule>
  </conditionalFormatting>
  <conditionalFormatting sqref="I88:I95">
    <cfRule type="cellIs" dxfId="11513" priority="350" operator="equal">
      <formula>"x"</formula>
    </cfRule>
  </conditionalFormatting>
  <conditionalFormatting sqref="K88:K95">
    <cfRule type="cellIs" dxfId="11512" priority="349" operator="equal">
      <formula>"x"</formula>
    </cfRule>
  </conditionalFormatting>
  <conditionalFormatting sqref="M88:M95">
    <cfRule type="cellIs" dxfId="11511" priority="348" operator="equal">
      <formula>"x"</formula>
    </cfRule>
  </conditionalFormatting>
  <conditionalFormatting sqref="O88:O95">
    <cfRule type="cellIs" dxfId="11510" priority="347" operator="equal">
      <formula>"x"</formula>
    </cfRule>
  </conditionalFormatting>
  <conditionalFormatting sqref="I97:I102">
    <cfRule type="cellIs" dxfId="11509" priority="346" operator="equal">
      <formula>"x"</formula>
    </cfRule>
  </conditionalFormatting>
  <conditionalFormatting sqref="K97:K102">
    <cfRule type="cellIs" dxfId="11508" priority="345" operator="equal">
      <formula>"x"</formula>
    </cfRule>
  </conditionalFormatting>
  <conditionalFormatting sqref="M97:M102">
    <cfRule type="cellIs" dxfId="11507" priority="344" operator="equal">
      <formula>"x"</formula>
    </cfRule>
  </conditionalFormatting>
  <conditionalFormatting sqref="O97:O102">
    <cfRule type="cellIs" dxfId="11506" priority="343" operator="equal">
      <formula>"x"</formula>
    </cfRule>
  </conditionalFormatting>
  <conditionalFormatting sqref="I104:I106">
    <cfRule type="cellIs" dxfId="11505" priority="342" operator="equal">
      <formula>"x"</formula>
    </cfRule>
  </conditionalFormatting>
  <conditionalFormatting sqref="K104:K106">
    <cfRule type="cellIs" dxfId="11504" priority="341" operator="equal">
      <formula>"x"</formula>
    </cfRule>
  </conditionalFormatting>
  <conditionalFormatting sqref="M104:M106">
    <cfRule type="cellIs" dxfId="11503" priority="340" operator="equal">
      <formula>"x"</formula>
    </cfRule>
  </conditionalFormatting>
  <conditionalFormatting sqref="O104:O106">
    <cfRule type="cellIs" dxfId="11502" priority="339" operator="equal">
      <formula>"x"</formula>
    </cfRule>
  </conditionalFormatting>
  <conditionalFormatting sqref="I108:I111">
    <cfRule type="cellIs" dxfId="11501" priority="338" operator="equal">
      <formula>"x"</formula>
    </cfRule>
  </conditionalFormatting>
  <conditionalFormatting sqref="K108:K111">
    <cfRule type="cellIs" dxfId="11500" priority="337" operator="equal">
      <formula>"x"</formula>
    </cfRule>
  </conditionalFormatting>
  <conditionalFormatting sqref="M108:M111">
    <cfRule type="cellIs" dxfId="11499" priority="336" operator="equal">
      <formula>"x"</formula>
    </cfRule>
  </conditionalFormatting>
  <conditionalFormatting sqref="O108:O111">
    <cfRule type="cellIs" dxfId="11498" priority="335" operator="equal">
      <formula>"x"</formula>
    </cfRule>
  </conditionalFormatting>
  <conditionalFormatting sqref="I113:I117">
    <cfRule type="cellIs" dxfId="11497" priority="334" operator="equal">
      <formula>"x"</formula>
    </cfRule>
  </conditionalFormatting>
  <conditionalFormatting sqref="K113:K117">
    <cfRule type="cellIs" dxfId="11496" priority="333" operator="equal">
      <formula>"x"</formula>
    </cfRule>
  </conditionalFormatting>
  <conditionalFormatting sqref="M113:M117">
    <cfRule type="cellIs" dxfId="11495" priority="332" operator="equal">
      <formula>"x"</formula>
    </cfRule>
  </conditionalFormatting>
  <conditionalFormatting sqref="O113:O117">
    <cfRule type="cellIs" dxfId="11494" priority="331" operator="equal">
      <formula>"x"</formula>
    </cfRule>
  </conditionalFormatting>
  <conditionalFormatting sqref="I120:I124">
    <cfRule type="cellIs" dxfId="11493" priority="330" operator="equal">
      <formula>"x"</formula>
    </cfRule>
  </conditionalFormatting>
  <conditionalFormatting sqref="K120:K124">
    <cfRule type="cellIs" dxfId="11492" priority="329" operator="equal">
      <formula>"x"</formula>
    </cfRule>
  </conditionalFormatting>
  <conditionalFormatting sqref="M120:M124">
    <cfRule type="cellIs" dxfId="11491" priority="328" operator="equal">
      <formula>"x"</formula>
    </cfRule>
  </conditionalFormatting>
  <conditionalFormatting sqref="O120:O124">
    <cfRule type="cellIs" dxfId="11490" priority="327" operator="equal">
      <formula>"x"</formula>
    </cfRule>
  </conditionalFormatting>
  <conditionalFormatting sqref="R12:R24">
    <cfRule type="cellIs" dxfId="11489" priority="326" operator="equal">
      <formula>"x"</formula>
    </cfRule>
  </conditionalFormatting>
  <conditionalFormatting sqref="T12:T24">
    <cfRule type="cellIs" dxfId="11488" priority="325" operator="equal">
      <formula>"x"</formula>
    </cfRule>
  </conditionalFormatting>
  <conditionalFormatting sqref="V12:V24">
    <cfRule type="cellIs" dxfId="11487" priority="324" operator="equal">
      <formula>"x"</formula>
    </cfRule>
  </conditionalFormatting>
  <conditionalFormatting sqref="R26:R31">
    <cfRule type="cellIs" dxfId="11486" priority="323" operator="equal">
      <formula>"x"</formula>
    </cfRule>
  </conditionalFormatting>
  <conditionalFormatting sqref="T26:T31">
    <cfRule type="cellIs" dxfId="11485" priority="322" operator="equal">
      <formula>"x"</formula>
    </cfRule>
  </conditionalFormatting>
  <conditionalFormatting sqref="V26:V31">
    <cfRule type="cellIs" dxfId="11484" priority="321" operator="equal">
      <formula>"x"</formula>
    </cfRule>
  </conditionalFormatting>
  <conditionalFormatting sqref="R33:R41">
    <cfRule type="cellIs" dxfId="11483" priority="320" operator="equal">
      <formula>"x"</formula>
    </cfRule>
  </conditionalFormatting>
  <conditionalFormatting sqref="T33:T41">
    <cfRule type="cellIs" dxfId="11482" priority="319" operator="equal">
      <formula>"x"</formula>
    </cfRule>
  </conditionalFormatting>
  <conditionalFormatting sqref="V33:V41">
    <cfRule type="cellIs" dxfId="11481" priority="318" operator="equal">
      <formula>"x"</formula>
    </cfRule>
  </conditionalFormatting>
  <conditionalFormatting sqref="R43:R51">
    <cfRule type="cellIs" dxfId="11480" priority="317" operator="equal">
      <formula>"x"</formula>
    </cfRule>
  </conditionalFormatting>
  <conditionalFormatting sqref="T43:T51">
    <cfRule type="cellIs" dxfId="11479" priority="316" operator="equal">
      <formula>"x"</formula>
    </cfRule>
  </conditionalFormatting>
  <conditionalFormatting sqref="V43:V51">
    <cfRule type="cellIs" dxfId="11478" priority="315" operator="equal">
      <formula>"x"</formula>
    </cfRule>
  </conditionalFormatting>
  <conditionalFormatting sqref="R53:R60">
    <cfRule type="cellIs" dxfId="11477" priority="314" operator="equal">
      <formula>"x"</formula>
    </cfRule>
  </conditionalFormatting>
  <conditionalFormatting sqref="T53:T60">
    <cfRule type="cellIs" dxfId="11476" priority="313" operator="equal">
      <formula>"x"</formula>
    </cfRule>
  </conditionalFormatting>
  <conditionalFormatting sqref="V53:V60">
    <cfRule type="cellIs" dxfId="11475" priority="312" operator="equal">
      <formula>"x"</formula>
    </cfRule>
  </conditionalFormatting>
  <conditionalFormatting sqref="R62:R67">
    <cfRule type="cellIs" dxfId="11474" priority="311" operator="equal">
      <formula>"x"</formula>
    </cfRule>
  </conditionalFormatting>
  <conditionalFormatting sqref="T62:T67">
    <cfRule type="cellIs" dxfId="11473" priority="310" operator="equal">
      <formula>"x"</formula>
    </cfRule>
  </conditionalFormatting>
  <conditionalFormatting sqref="V62:V67">
    <cfRule type="cellIs" dxfId="11472" priority="309" operator="equal">
      <formula>"x"</formula>
    </cfRule>
  </conditionalFormatting>
  <conditionalFormatting sqref="R69:R73">
    <cfRule type="cellIs" dxfId="11471" priority="308" operator="equal">
      <formula>"x"</formula>
    </cfRule>
  </conditionalFormatting>
  <conditionalFormatting sqref="T69:T73">
    <cfRule type="cellIs" dxfId="11470" priority="307" operator="equal">
      <formula>"x"</formula>
    </cfRule>
  </conditionalFormatting>
  <conditionalFormatting sqref="V69:V73">
    <cfRule type="cellIs" dxfId="11469" priority="306" operator="equal">
      <formula>"x"</formula>
    </cfRule>
  </conditionalFormatting>
  <conditionalFormatting sqref="R75:R78">
    <cfRule type="cellIs" dxfId="11468" priority="305" operator="equal">
      <formula>"x"</formula>
    </cfRule>
  </conditionalFormatting>
  <conditionalFormatting sqref="T75:T78">
    <cfRule type="cellIs" dxfId="11467" priority="304" operator="equal">
      <formula>"x"</formula>
    </cfRule>
  </conditionalFormatting>
  <conditionalFormatting sqref="V75:W78">
    <cfRule type="cellIs" dxfId="11466" priority="303" operator="equal">
      <formula>"x"</formula>
    </cfRule>
  </conditionalFormatting>
  <conditionalFormatting sqref="R80:R86">
    <cfRule type="cellIs" dxfId="11465" priority="302" operator="equal">
      <formula>"x"</formula>
    </cfRule>
  </conditionalFormatting>
  <conditionalFormatting sqref="T80:T86">
    <cfRule type="cellIs" dxfId="11464" priority="301" operator="equal">
      <formula>"x"</formula>
    </cfRule>
  </conditionalFormatting>
  <conditionalFormatting sqref="V80:V86">
    <cfRule type="cellIs" dxfId="11463" priority="300" operator="equal">
      <formula>"x"</formula>
    </cfRule>
  </conditionalFormatting>
  <conditionalFormatting sqref="R88:R95">
    <cfRule type="cellIs" dxfId="11462" priority="299" operator="equal">
      <formula>"x"</formula>
    </cfRule>
  </conditionalFormatting>
  <conditionalFormatting sqref="T88:T95">
    <cfRule type="cellIs" dxfId="11461" priority="298" operator="equal">
      <formula>"x"</formula>
    </cfRule>
  </conditionalFormatting>
  <conditionalFormatting sqref="V88:V95">
    <cfRule type="cellIs" dxfId="11460" priority="297" operator="equal">
      <formula>"x"</formula>
    </cfRule>
  </conditionalFormatting>
  <conditionalFormatting sqref="R97:R102">
    <cfRule type="cellIs" dxfId="11459" priority="296" operator="equal">
      <formula>"x"</formula>
    </cfRule>
  </conditionalFormatting>
  <conditionalFormatting sqref="T97:T102">
    <cfRule type="cellIs" dxfId="11458" priority="295" operator="equal">
      <formula>"x"</formula>
    </cfRule>
  </conditionalFormatting>
  <conditionalFormatting sqref="V97:V102">
    <cfRule type="cellIs" dxfId="11457" priority="294" operator="equal">
      <formula>"x"</formula>
    </cfRule>
  </conditionalFormatting>
  <conditionalFormatting sqref="R104:R106">
    <cfRule type="cellIs" dxfId="11456" priority="293" operator="equal">
      <formula>"x"</formula>
    </cfRule>
  </conditionalFormatting>
  <conditionalFormatting sqref="T104:T106">
    <cfRule type="cellIs" dxfId="11455" priority="292" operator="equal">
      <formula>"x"</formula>
    </cfRule>
  </conditionalFormatting>
  <conditionalFormatting sqref="V104:V106">
    <cfRule type="cellIs" dxfId="11454" priority="291" operator="equal">
      <formula>"x"</formula>
    </cfRule>
  </conditionalFormatting>
  <conditionalFormatting sqref="R108:R111">
    <cfRule type="cellIs" dxfId="11453" priority="290" operator="equal">
      <formula>"x"</formula>
    </cfRule>
  </conditionalFormatting>
  <conditionalFormatting sqref="T108:T111">
    <cfRule type="cellIs" dxfId="11452" priority="289" operator="equal">
      <formula>"x"</formula>
    </cfRule>
  </conditionalFormatting>
  <conditionalFormatting sqref="V108:V111">
    <cfRule type="cellIs" dxfId="11451" priority="288" operator="equal">
      <formula>"x"</formula>
    </cfRule>
  </conditionalFormatting>
  <conditionalFormatting sqref="R113:R117">
    <cfRule type="cellIs" dxfId="11450" priority="287" operator="equal">
      <formula>"x"</formula>
    </cfRule>
  </conditionalFormatting>
  <conditionalFormatting sqref="T113:T117">
    <cfRule type="cellIs" dxfId="11449" priority="286" operator="equal">
      <formula>"x"</formula>
    </cfRule>
  </conditionalFormatting>
  <conditionalFormatting sqref="V113:V117">
    <cfRule type="cellIs" dxfId="11448" priority="285" operator="equal">
      <formula>"x"</formula>
    </cfRule>
  </conditionalFormatting>
  <conditionalFormatting sqref="R120:R124">
    <cfRule type="cellIs" dxfId="11447" priority="284" operator="equal">
      <formula>"x"</formula>
    </cfRule>
  </conditionalFormatting>
  <conditionalFormatting sqref="T120:T124">
    <cfRule type="cellIs" dxfId="11446" priority="283" operator="equal">
      <formula>"x"</formula>
    </cfRule>
  </conditionalFormatting>
  <conditionalFormatting sqref="V120:V124">
    <cfRule type="cellIs" dxfId="1144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1444" priority="280" operator="equal">
      <formula>"x"</formula>
    </cfRule>
  </conditionalFormatting>
  <conditionalFormatting sqref="AA12:AA24">
    <cfRule type="cellIs" dxfId="11443" priority="279" operator="equal">
      <formula>"x"</formula>
    </cfRule>
  </conditionalFormatting>
  <conditionalFormatting sqref="AC12:AC24">
    <cfRule type="cellIs" dxfId="11442" priority="278" operator="equal">
      <formula>"x"</formula>
    </cfRule>
  </conditionalFormatting>
  <conditionalFormatting sqref="AE12:AE24">
    <cfRule type="cellIs" dxfId="11441" priority="277" operator="equal">
      <formula>"x"</formula>
    </cfRule>
  </conditionalFormatting>
  <conditionalFormatting sqref="Y26:Y31">
    <cfRule type="cellIs" dxfId="11440" priority="276" operator="equal">
      <formula>"x"</formula>
    </cfRule>
  </conditionalFormatting>
  <conditionalFormatting sqref="AA26:AA31">
    <cfRule type="cellIs" dxfId="11439" priority="275" operator="equal">
      <formula>"x"</formula>
    </cfRule>
  </conditionalFormatting>
  <conditionalFormatting sqref="AC26:AC31">
    <cfRule type="cellIs" dxfId="11438" priority="274" operator="equal">
      <formula>"x"</formula>
    </cfRule>
  </conditionalFormatting>
  <conditionalFormatting sqref="AE26:AE31">
    <cfRule type="cellIs" dxfId="11437" priority="273" operator="equal">
      <formula>"x"</formula>
    </cfRule>
  </conditionalFormatting>
  <conditionalFormatting sqref="Y33:Y41">
    <cfRule type="cellIs" dxfId="11436" priority="272" operator="equal">
      <formula>"x"</formula>
    </cfRule>
  </conditionalFormatting>
  <conditionalFormatting sqref="AA33:AA41">
    <cfRule type="cellIs" dxfId="11435" priority="271" operator="equal">
      <formula>"x"</formula>
    </cfRule>
  </conditionalFormatting>
  <conditionalFormatting sqref="AC33:AC41">
    <cfRule type="cellIs" dxfId="11434" priority="270" operator="equal">
      <formula>"x"</formula>
    </cfRule>
  </conditionalFormatting>
  <conditionalFormatting sqref="AE33:AE41">
    <cfRule type="cellIs" dxfId="11433" priority="269" operator="equal">
      <formula>"x"</formula>
    </cfRule>
  </conditionalFormatting>
  <conditionalFormatting sqref="Y43:Y51">
    <cfRule type="cellIs" dxfId="11432" priority="268" operator="equal">
      <formula>"x"</formula>
    </cfRule>
  </conditionalFormatting>
  <conditionalFormatting sqref="AA43:AA51">
    <cfRule type="cellIs" dxfId="11431" priority="267" operator="equal">
      <formula>"x"</formula>
    </cfRule>
  </conditionalFormatting>
  <conditionalFormatting sqref="AC43:AC51">
    <cfRule type="cellIs" dxfId="11430" priority="266" operator="equal">
      <formula>"x"</formula>
    </cfRule>
  </conditionalFormatting>
  <conditionalFormatting sqref="AE43:AE51">
    <cfRule type="cellIs" dxfId="11429" priority="265" operator="equal">
      <formula>"x"</formula>
    </cfRule>
  </conditionalFormatting>
  <conditionalFormatting sqref="Y53:Y60">
    <cfRule type="cellIs" dxfId="11428" priority="264" operator="equal">
      <formula>"x"</formula>
    </cfRule>
  </conditionalFormatting>
  <conditionalFormatting sqref="AA53:AA60">
    <cfRule type="cellIs" dxfId="11427" priority="263" operator="equal">
      <formula>"x"</formula>
    </cfRule>
  </conditionalFormatting>
  <conditionalFormatting sqref="AC53:AC60">
    <cfRule type="cellIs" dxfId="11426" priority="262" operator="equal">
      <formula>"x"</formula>
    </cfRule>
  </conditionalFormatting>
  <conditionalFormatting sqref="AE53:AE60">
    <cfRule type="cellIs" dxfId="11425" priority="261" operator="equal">
      <formula>"x"</formula>
    </cfRule>
  </conditionalFormatting>
  <conditionalFormatting sqref="Y62:Y67">
    <cfRule type="cellIs" dxfId="11424" priority="260" operator="equal">
      <formula>"x"</formula>
    </cfRule>
  </conditionalFormatting>
  <conditionalFormatting sqref="AA62:AA67">
    <cfRule type="cellIs" dxfId="11423" priority="259" operator="equal">
      <formula>"x"</formula>
    </cfRule>
  </conditionalFormatting>
  <conditionalFormatting sqref="AC62:AC67">
    <cfRule type="cellIs" dxfId="11422" priority="258" operator="equal">
      <formula>"x"</formula>
    </cfRule>
  </conditionalFormatting>
  <conditionalFormatting sqref="AE62:AE67">
    <cfRule type="cellIs" dxfId="11421" priority="257" operator="equal">
      <formula>"x"</formula>
    </cfRule>
  </conditionalFormatting>
  <conditionalFormatting sqref="Y69:Y73">
    <cfRule type="cellIs" dxfId="11420" priority="256" operator="equal">
      <formula>"x"</formula>
    </cfRule>
  </conditionalFormatting>
  <conditionalFormatting sqref="AA69:AA73">
    <cfRule type="cellIs" dxfId="11419" priority="255" operator="equal">
      <formula>"x"</formula>
    </cfRule>
  </conditionalFormatting>
  <conditionalFormatting sqref="AC69:AC73">
    <cfRule type="cellIs" dxfId="11418" priority="254" operator="equal">
      <formula>"x"</formula>
    </cfRule>
  </conditionalFormatting>
  <conditionalFormatting sqref="AE69:AE73">
    <cfRule type="cellIs" dxfId="11417" priority="253" operator="equal">
      <formula>"x"</formula>
    </cfRule>
  </conditionalFormatting>
  <conditionalFormatting sqref="Y75:Y78">
    <cfRule type="cellIs" dxfId="11416" priority="252" operator="equal">
      <formula>"x"</formula>
    </cfRule>
  </conditionalFormatting>
  <conditionalFormatting sqref="AA75:AA78">
    <cfRule type="cellIs" dxfId="11415" priority="251" operator="equal">
      <formula>"x"</formula>
    </cfRule>
  </conditionalFormatting>
  <conditionalFormatting sqref="AC75:AD78">
    <cfRule type="cellIs" dxfId="11414" priority="250" operator="equal">
      <formula>"x"</formula>
    </cfRule>
  </conditionalFormatting>
  <conditionalFormatting sqref="AE75:AE78">
    <cfRule type="cellIs" dxfId="11413" priority="249" operator="equal">
      <formula>"x"</formula>
    </cfRule>
  </conditionalFormatting>
  <conditionalFormatting sqref="Y80:Y86">
    <cfRule type="cellIs" dxfId="11412" priority="248" operator="equal">
      <formula>"x"</formula>
    </cfRule>
  </conditionalFormatting>
  <conditionalFormatting sqref="AA80:AA86">
    <cfRule type="cellIs" dxfId="11411" priority="247" operator="equal">
      <formula>"x"</formula>
    </cfRule>
  </conditionalFormatting>
  <conditionalFormatting sqref="AC80:AC86">
    <cfRule type="cellIs" dxfId="11410" priority="246" operator="equal">
      <formula>"x"</formula>
    </cfRule>
  </conditionalFormatting>
  <conditionalFormatting sqref="AE80:AE86">
    <cfRule type="cellIs" dxfId="11409" priority="245" operator="equal">
      <formula>"x"</formula>
    </cfRule>
  </conditionalFormatting>
  <conditionalFormatting sqref="Y88:Y95">
    <cfRule type="cellIs" dxfId="11408" priority="244" operator="equal">
      <formula>"x"</formula>
    </cfRule>
  </conditionalFormatting>
  <conditionalFormatting sqref="AA88:AA95">
    <cfRule type="cellIs" dxfId="11407" priority="243" operator="equal">
      <formula>"x"</formula>
    </cfRule>
  </conditionalFormatting>
  <conditionalFormatting sqref="AC88:AC95">
    <cfRule type="cellIs" dxfId="11406" priority="242" operator="equal">
      <formula>"x"</formula>
    </cfRule>
  </conditionalFormatting>
  <conditionalFormatting sqref="AE88:AE95">
    <cfRule type="cellIs" dxfId="11405" priority="241" operator="equal">
      <formula>"x"</formula>
    </cfRule>
  </conditionalFormatting>
  <conditionalFormatting sqref="Y97:Y102">
    <cfRule type="cellIs" dxfId="11404" priority="240" operator="equal">
      <formula>"x"</formula>
    </cfRule>
  </conditionalFormatting>
  <conditionalFormatting sqref="AA97:AA102">
    <cfRule type="cellIs" dxfId="11403" priority="239" operator="equal">
      <formula>"x"</formula>
    </cfRule>
  </conditionalFormatting>
  <conditionalFormatting sqref="AC97:AC102">
    <cfRule type="cellIs" dxfId="11402" priority="238" operator="equal">
      <formula>"x"</formula>
    </cfRule>
  </conditionalFormatting>
  <conditionalFormatting sqref="AE97:AE102">
    <cfRule type="cellIs" dxfId="11401" priority="237" operator="equal">
      <formula>"x"</formula>
    </cfRule>
  </conditionalFormatting>
  <conditionalFormatting sqref="Y104:Y106">
    <cfRule type="cellIs" dxfId="11400" priority="236" operator="equal">
      <formula>"x"</formula>
    </cfRule>
  </conditionalFormatting>
  <conditionalFormatting sqref="AA104:AA106">
    <cfRule type="cellIs" dxfId="11399" priority="235" operator="equal">
      <formula>"x"</formula>
    </cfRule>
  </conditionalFormatting>
  <conditionalFormatting sqref="AC104:AC106">
    <cfRule type="cellIs" dxfId="11398" priority="234" operator="equal">
      <formula>"x"</formula>
    </cfRule>
  </conditionalFormatting>
  <conditionalFormatting sqref="AE104:AE106">
    <cfRule type="cellIs" dxfId="11397" priority="233" operator="equal">
      <formula>"x"</formula>
    </cfRule>
  </conditionalFormatting>
  <conditionalFormatting sqref="Y108:Y111">
    <cfRule type="cellIs" dxfId="11396" priority="232" operator="equal">
      <formula>"x"</formula>
    </cfRule>
  </conditionalFormatting>
  <conditionalFormatting sqref="AA108:AA111">
    <cfRule type="cellIs" dxfId="11395" priority="231" operator="equal">
      <formula>"x"</formula>
    </cfRule>
  </conditionalFormatting>
  <conditionalFormatting sqref="AC108:AC111">
    <cfRule type="cellIs" dxfId="11394" priority="230" operator="equal">
      <formula>"x"</formula>
    </cfRule>
  </conditionalFormatting>
  <conditionalFormatting sqref="AE108:AE111">
    <cfRule type="cellIs" dxfId="11393" priority="229" operator="equal">
      <formula>"x"</formula>
    </cfRule>
  </conditionalFormatting>
  <conditionalFormatting sqref="Y113:Y117">
    <cfRule type="cellIs" dxfId="11392" priority="228" operator="equal">
      <formula>"x"</formula>
    </cfRule>
  </conditionalFormatting>
  <conditionalFormatting sqref="AA113:AA117">
    <cfRule type="cellIs" dxfId="11391" priority="227" operator="equal">
      <formula>"x"</formula>
    </cfRule>
  </conditionalFormatting>
  <conditionalFormatting sqref="AC113:AC117">
    <cfRule type="cellIs" dxfId="11390" priority="226" operator="equal">
      <formula>"x"</formula>
    </cfRule>
  </conditionalFormatting>
  <conditionalFormatting sqref="AE113:AE117">
    <cfRule type="cellIs" dxfId="11389" priority="225" operator="equal">
      <formula>"x"</formula>
    </cfRule>
  </conditionalFormatting>
  <conditionalFormatting sqref="Y120:Y124">
    <cfRule type="cellIs" dxfId="11388" priority="224" operator="equal">
      <formula>"x"</formula>
    </cfRule>
  </conditionalFormatting>
  <conditionalFormatting sqref="AA120:AA124">
    <cfRule type="cellIs" dxfId="11387" priority="223" operator="equal">
      <formula>"x"</formula>
    </cfRule>
  </conditionalFormatting>
  <conditionalFormatting sqref="AC120:AC124">
    <cfRule type="cellIs" dxfId="11386" priority="222" operator="equal">
      <formula>"x"</formula>
    </cfRule>
  </conditionalFormatting>
  <conditionalFormatting sqref="AE120:AE124">
    <cfRule type="cellIs" dxfId="11385" priority="221" operator="equal">
      <formula>"x"</formula>
    </cfRule>
  </conditionalFormatting>
  <conditionalFormatting sqref="AH12:AH24">
    <cfRule type="cellIs" dxfId="11384" priority="220" operator="equal">
      <formula>"x"</formula>
    </cfRule>
  </conditionalFormatting>
  <conditionalFormatting sqref="AJ12:AJ24">
    <cfRule type="cellIs" dxfId="11383" priority="219" operator="equal">
      <formula>"x"</formula>
    </cfRule>
  </conditionalFormatting>
  <conditionalFormatting sqref="AL12:AL24">
    <cfRule type="cellIs" dxfId="11382" priority="218" operator="equal">
      <formula>"x"</formula>
    </cfRule>
  </conditionalFormatting>
  <conditionalFormatting sqref="AH26:AH31">
    <cfRule type="cellIs" dxfId="11381" priority="217" operator="equal">
      <formula>"x"</formula>
    </cfRule>
  </conditionalFormatting>
  <conditionalFormatting sqref="AJ26:AJ31">
    <cfRule type="cellIs" dxfId="11380" priority="216" operator="equal">
      <formula>"x"</formula>
    </cfRule>
  </conditionalFormatting>
  <conditionalFormatting sqref="AL26:AL31">
    <cfRule type="cellIs" dxfId="11379" priority="215" operator="equal">
      <formula>"x"</formula>
    </cfRule>
  </conditionalFormatting>
  <conditionalFormatting sqref="AH33:AH41">
    <cfRule type="cellIs" dxfId="11378" priority="214" operator="equal">
      <formula>"x"</formula>
    </cfRule>
  </conditionalFormatting>
  <conditionalFormatting sqref="AJ33:AJ41">
    <cfRule type="cellIs" dxfId="11377" priority="213" operator="equal">
      <formula>"x"</formula>
    </cfRule>
  </conditionalFormatting>
  <conditionalFormatting sqref="AL33:AL41">
    <cfRule type="cellIs" dxfId="11376" priority="212" operator="equal">
      <formula>"x"</formula>
    </cfRule>
  </conditionalFormatting>
  <conditionalFormatting sqref="AH43:AH51">
    <cfRule type="cellIs" dxfId="11375" priority="211" operator="equal">
      <formula>"x"</formula>
    </cfRule>
  </conditionalFormatting>
  <conditionalFormatting sqref="AJ43:AJ51">
    <cfRule type="cellIs" dxfId="11374" priority="210" operator="equal">
      <formula>"x"</formula>
    </cfRule>
  </conditionalFormatting>
  <conditionalFormatting sqref="AL43:AL51">
    <cfRule type="cellIs" dxfId="11373" priority="209" operator="equal">
      <formula>"x"</formula>
    </cfRule>
  </conditionalFormatting>
  <conditionalFormatting sqref="AH53:AH60">
    <cfRule type="cellIs" dxfId="11372" priority="208" operator="equal">
      <formula>"x"</formula>
    </cfRule>
  </conditionalFormatting>
  <conditionalFormatting sqref="AJ53:AJ60">
    <cfRule type="cellIs" dxfId="11371" priority="207" operator="equal">
      <formula>"x"</formula>
    </cfRule>
  </conditionalFormatting>
  <conditionalFormatting sqref="AL53:AL60">
    <cfRule type="cellIs" dxfId="11370" priority="206" operator="equal">
      <formula>"x"</formula>
    </cfRule>
  </conditionalFormatting>
  <conditionalFormatting sqref="AH62:AH67">
    <cfRule type="cellIs" dxfId="11369" priority="205" operator="equal">
      <formula>"x"</formula>
    </cfRule>
  </conditionalFormatting>
  <conditionalFormatting sqref="AJ62:AJ67">
    <cfRule type="cellIs" dxfId="11368" priority="204" operator="equal">
      <formula>"x"</formula>
    </cfRule>
  </conditionalFormatting>
  <conditionalFormatting sqref="AL62:AL67">
    <cfRule type="cellIs" dxfId="11367" priority="203" operator="equal">
      <formula>"x"</formula>
    </cfRule>
  </conditionalFormatting>
  <conditionalFormatting sqref="AH69:AH73">
    <cfRule type="cellIs" dxfId="11366" priority="202" operator="equal">
      <formula>"x"</formula>
    </cfRule>
  </conditionalFormatting>
  <conditionalFormatting sqref="AJ69:AJ73">
    <cfRule type="cellIs" dxfId="11365" priority="201" operator="equal">
      <formula>"x"</formula>
    </cfRule>
  </conditionalFormatting>
  <conditionalFormatting sqref="AL69:AL73">
    <cfRule type="cellIs" dxfId="11364" priority="200" operator="equal">
      <formula>"x"</formula>
    </cfRule>
  </conditionalFormatting>
  <conditionalFormatting sqref="AH75:AH78">
    <cfRule type="cellIs" dxfId="11363" priority="199" operator="equal">
      <formula>"x"</formula>
    </cfRule>
  </conditionalFormatting>
  <conditionalFormatting sqref="AJ75:AJ78">
    <cfRule type="cellIs" dxfId="11362" priority="198" operator="equal">
      <formula>"x"</formula>
    </cfRule>
  </conditionalFormatting>
  <conditionalFormatting sqref="AL75:AM78">
    <cfRule type="cellIs" dxfId="11361" priority="197" operator="equal">
      <formula>"x"</formula>
    </cfRule>
  </conditionalFormatting>
  <conditionalFormatting sqref="AH80:AH86">
    <cfRule type="cellIs" dxfId="11360" priority="196" operator="equal">
      <formula>"x"</formula>
    </cfRule>
  </conditionalFormatting>
  <conditionalFormatting sqref="AJ80:AJ86">
    <cfRule type="cellIs" dxfId="11359" priority="195" operator="equal">
      <formula>"x"</formula>
    </cfRule>
  </conditionalFormatting>
  <conditionalFormatting sqref="AL80:AL86">
    <cfRule type="cellIs" dxfId="11358" priority="194" operator="equal">
      <formula>"x"</formula>
    </cfRule>
  </conditionalFormatting>
  <conditionalFormatting sqref="AH88:AH95">
    <cfRule type="cellIs" dxfId="11357" priority="193" operator="equal">
      <formula>"x"</formula>
    </cfRule>
  </conditionalFormatting>
  <conditionalFormatting sqref="AJ88:AJ95">
    <cfRule type="cellIs" dxfId="11356" priority="192" operator="equal">
      <formula>"x"</formula>
    </cfRule>
  </conditionalFormatting>
  <conditionalFormatting sqref="AL88:AL95">
    <cfRule type="cellIs" dxfId="11355" priority="191" operator="equal">
      <formula>"x"</formula>
    </cfRule>
  </conditionalFormatting>
  <conditionalFormatting sqref="AH97:AH102">
    <cfRule type="cellIs" dxfId="11354" priority="190" operator="equal">
      <formula>"x"</formula>
    </cfRule>
  </conditionalFormatting>
  <conditionalFormatting sqref="AJ97:AJ102">
    <cfRule type="cellIs" dxfId="11353" priority="189" operator="equal">
      <formula>"x"</formula>
    </cfRule>
  </conditionalFormatting>
  <conditionalFormatting sqref="AL97:AL102">
    <cfRule type="cellIs" dxfId="11352" priority="188" operator="equal">
      <formula>"x"</formula>
    </cfRule>
  </conditionalFormatting>
  <conditionalFormatting sqref="AH104:AH106">
    <cfRule type="cellIs" dxfId="11351" priority="187" operator="equal">
      <formula>"x"</formula>
    </cfRule>
  </conditionalFormatting>
  <conditionalFormatting sqref="AJ104:AJ106">
    <cfRule type="cellIs" dxfId="11350" priority="186" operator="equal">
      <formula>"x"</formula>
    </cfRule>
  </conditionalFormatting>
  <conditionalFormatting sqref="AL104:AL106">
    <cfRule type="cellIs" dxfId="11349" priority="185" operator="equal">
      <formula>"x"</formula>
    </cfRule>
  </conditionalFormatting>
  <conditionalFormatting sqref="AH108:AH111">
    <cfRule type="cellIs" dxfId="11348" priority="184" operator="equal">
      <formula>"x"</formula>
    </cfRule>
  </conditionalFormatting>
  <conditionalFormatting sqref="AJ108:AJ111">
    <cfRule type="cellIs" dxfId="11347" priority="183" operator="equal">
      <formula>"x"</formula>
    </cfRule>
  </conditionalFormatting>
  <conditionalFormatting sqref="AL108:AL111">
    <cfRule type="cellIs" dxfId="11346" priority="182" operator="equal">
      <formula>"x"</formula>
    </cfRule>
  </conditionalFormatting>
  <conditionalFormatting sqref="AH113:AH117">
    <cfRule type="cellIs" dxfId="11345" priority="181" operator="equal">
      <formula>"x"</formula>
    </cfRule>
  </conditionalFormatting>
  <conditionalFormatting sqref="AJ113:AJ117">
    <cfRule type="cellIs" dxfId="11344" priority="180" operator="equal">
      <formula>"x"</formula>
    </cfRule>
  </conditionalFormatting>
  <conditionalFormatting sqref="AL113:AL117">
    <cfRule type="cellIs" dxfId="11343" priority="179" operator="equal">
      <formula>"x"</formula>
    </cfRule>
  </conditionalFormatting>
  <conditionalFormatting sqref="AH120:AH124">
    <cfRule type="cellIs" dxfId="11342" priority="178" operator="equal">
      <formula>"x"</formula>
    </cfRule>
  </conditionalFormatting>
  <conditionalFormatting sqref="AJ120:AJ124">
    <cfRule type="cellIs" dxfId="11341" priority="177" operator="equal">
      <formula>"x"</formula>
    </cfRule>
  </conditionalFormatting>
  <conditionalFormatting sqref="AL120:AL124">
    <cfRule type="cellIs" dxfId="1134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1339" priority="174" operator="equal">
      <formula>"x"</formula>
    </cfRule>
  </conditionalFormatting>
  <conditionalFormatting sqref="AQ12:AQ24">
    <cfRule type="cellIs" dxfId="11338" priority="173" operator="equal">
      <formula>"x"</formula>
    </cfRule>
  </conditionalFormatting>
  <conditionalFormatting sqref="AS12:AS24">
    <cfRule type="cellIs" dxfId="11337" priority="172" operator="equal">
      <formula>"x"</formula>
    </cfRule>
  </conditionalFormatting>
  <conditionalFormatting sqref="AU12:AU24">
    <cfRule type="cellIs" dxfId="11336" priority="171" operator="equal">
      <formula>"x"</formula>
    </cfRule>
  </conditionalFormatting>
  <conditionalFormatting sqref="AO26:AO31">
    <cfRule type="cellIs" dxfId="11335" priority="170" operator="equal">
      <formula>"x"</formula>
    </cfRule>
  </conditionalFormatting>
  <conditionalFormatting sqref="AQ26:AQ31">
    <cfRule type="cellIs" dxfId="11334" priority="169" operator="equal">
      <formula>"x"</formula>
    </cfRule>
  </conditionalFormatting>
  <conditionalFormatting sqref="AS26:AS31">
    <cfRule type="cellIs" dxfId="11333" priority="168" operator="equal">
      <formula>"x"</formula>
    </cfRule>
  </conditionalFormatting>
  <conditionalFormatting sqref="AU26:AU31">
    <cfRule type="cellIs" dxfId="11332" priority="167" operator="equal">
      <formula>"x"</formula>
    </cfRule>
  </conditionalFormatting>
  <conditionalFormatting sqref="AO33:AO41">
    <cfRule type="cellIs" dxfId="11331" priority="166" operator="equal">
      <formula>"x"</formula>
    </cfRule>
  </conditionalFormatting>
  <conditionalFormatting sqref="AQ33:AQ41">
    <cfRule type="cellIs" dxfId="11330" priority="165" operator="equal">
      <formula>"x"</formula>
    </cfRule>
  </conditionalFormatting>
  <conditionalFormatting sqref="AS33:AS41">
    <cfRule type="cellIs" dxfId="11329" priority="164" operator="equal">
      <formula>"x"</formula>
    </cfRule>
  </conditionalFormatting>
  <conditionalFormatting sqref="AU33:AU41">
    <cfRule type="cellIs" dxfId="11328" priority="163" operator="equal">
      <formula>"x"</formula>
    </cfRule>
  </conditionalFormatting>
  <conditionalFormatting sqref="AO43:AO51">
    <cfRule type="cellIs" dxfId="11327" priority="162" operator="equal">
      <formula>"x"</formula>
    </cfRule>
  </conditionalFormatting>
  <conditionalFormatting sqref="AQ43:AQ51">
    <cfRule type="cellIs" dxfId="11326" priority="161" operator="equal">
      <formula>"x"</formula>
    </cfRule>
  </conditionalFormatting>
  <conditionalFormatting sqref="AS43:AS51">
    <cfRule type="cellIs" dxfId="11325" priority="160" operator="equal">
      <formula>"x"</formula>
    </cfRule>
  </conditionalFormatting>
  <conditionalFormatting sqref="AU43:AU51">
    <cfRule type="cellIs" dxfId="11324" priority="159" operator="equal">
      <formula>"x"</formula>
    </cfRule>
  </conditionalFormatting>
  <conditionalFormatting sqref="AO53:AO60">
    <cfRule type="cellIs" dxfId="11323" priority="158" operator="equal">
      <formula>"x"</formula>
    </cfRule>
  </conditionalFormatting>
  <conditionalFormatting sqref="AQ53:AQ60">
    <cfRule type="cellIs" dxfId="11322" priority="157" operator="equal">
      <formula>"x"</formula>
    </cfRule>
  </conditionalFormatting>
  <conditionalFormatting sqref="AS53:AS60">
    <cfRule type="cellIs" dxfId="11321" priority="156" operator="equal">
      <formula>"x"</formula>
    </cfRule>
  </conditionalFormatting>
  <conditionalFormatting sqref="AU53:AU60">
    <cfRule type="cellIs" dxfId="11320" priority="155" operator="equal">
      <formula>"x"</formula>
    </cfRule>
  </conditionalFormatting>
  <conditionalFormatting sqref="AO62:AO67">
    <cfRule type="cellIs" dxfId="11319" priority="154" operator="equal">
      <formula>"x"</formula>
    </cfRule>
  </conditionalFormatting>
  <conditionalFormatting sqref="AQ62:AQ67">
    <cfRule type="cellIs" dxfId="11318" priority="153" operator="equal">
      <formula>"x"</formula>
    </cfRule>
  </conditionalFormatting>
  <conditionalFormatting sqref="AS62:AS67">
    <cfRule type="cellIs" dxfId="11317" priority="152" operator="equal">
      <formula>"x"</formula>
    </cfRule>
  </conditionalFormatting>
  <conditionalFormatting sqref="AU62:AU67">
    <cfRule type="cellIs" dxfId="11316" priority="151" operator="equal">
      <formula>"x"</formula>
    </cfRule>
  </conditionalFormatting>
  <conditionalFormatting sqref="AO69:AO73">
    <cfRule type="cellIs" dxfId="11315" priority="150" operator="equal">
      <formula>"x"</formula>
    </cfRule>
  </conditionalFormatting>
  <conditionalFormatting sqref="AQ69:AQ73">
    <cfRule type="cellIs" dxfId="11314" priority="149" operator="equal">
      <formula>"x"</formula>
    </cfRule>
  </conditionalFormatting>
  <conditionalFormatting sqref="AS69:AS73">
    <cfRule type="cellIs" dxfId="11313" priority="148" operator="equal">
      <formula>"x"</formula>
    </cfRule>
  </conditionalFormatting>
  <conditionalFormatting sqref="AU69:AU73">
    <cfRule type="cellIs" dxfId="11312" priority="147" operator="equal">
      <formula>"x"</formula>
    </cfRule>
  </conditionalFormatting>
  <conditionalFormatting sqref="AO75:AO78">
    <cfRule type="cellIs" dxfId="11311" priority="146" operator="equal">
      <formula>"x"</formula>
    </cfRule>
  </conditionalFormatting>
  <conditionalFormatting sqref="AQ75:AQ78">
    <cfRule type="cellIs" dxfId="11310" priority="145" operator="equal">
      <formula>"x"</formula>
    </cfRule>
  </conditionalFormatting>
  <conditionalFormatting sqref="AS75:AT78">
    <cfRule type="cellIs" dxfId="11309" priority="144" operator="equal">
      <formula>"x"</formula>
    </cfRule>
  </conditionalFormatting>
  <conditionalFormatting sqref="AU75:AU78">
    <cfRule type="cellIs" dxfId="11308" priority="143" operator="equal">
      <formula>"x"</formula>
    </cfRule>
  </conditionalFormatting>
  <conditionalFormatting sqref="AO80:AO86">
    <cfRule type="cellIs" dxfId="11307" priority="142" operator="equal">
      <formula>"x"</formula>
    </cfRule>
  </conditionalFormatting>
  <conditionalFormatting sqref="AQ80:AQ86">
    <cfRule type="cellIs" dxfId="11306" priority="141" operator="equal">
      <formula>"x"</formula>
    </cfRule>
  </conditionalFormatting>
  <conditionalFormatting sqref="AS80:AS86">
    <cfRule type="cellIs" dxfId="11305" priority="140" operator="equal">
      <formula>"x"</formula>
    </cfRule>
  </conditionalFormatting>
  <conditionalFormatting sqref="AU80:AU86">
    <cfRule type="cellIs" dxfId="11304" priority="139" operator="equal">
      <formula>"x"</formula>
    </cfRule>
  </conditionalFormatting>
  <conditionalFormatting sqref="AO88:AO95">
    <cfRule type="cellIs" dxfId="11303" priority="138" operator="equal">
      <formula>"x"</formula>
    </cfRule>
  </conditionalFormatting>
  <conditionalFormatting sqref="AQ88:AQ95">
    <cfRule type="cellIs" dxfId="11302" priority="137" operator="equal">
      <formula>"x"</formula>
    </cfRule>
  </conditionalFormatting>
  <conditionalFormatting sqref="AS88:AS95">
    <cfRule type="cellIs" dxfId="11301" priority="136" operator="equal">
      <formula>"x"</formula>
    </cfRule>
  </conditionalFormatting>
  <conditionalFormatting sqref="AU88:AU95">
    <cfRule type="cellIs" dxfId="11300" priority="135" operator="equal">
      <formula>"x"</formula>
    </cfRule>
  </conditionalFormatting>
  <conditionalFormatting sqref="AO97:AO102">
    <cfRule type="cellIs" dxfId="11299" priority="134" operator="equal">
      <formula>"x"</formula>
    </cfRule>
  </conditionalFormatting>
  <conditionalFormatting sqref="AQ97:AQ102">
    <cfRule type="cellIs" dxfId="11298" priority="133" operator="equal">
      <formula>"x"</formula>
    </cfRule>
  </conditionalFormatting>
  <conditionalFormatting sqref="AS97:AS102">
    <cfRule type="cellIs" dxfId="11297" priority="132" operator="equal">
      <formula>"x"</formula>
    </cfRule>
  </conditionalFormatting>
  <conditionalFormatting sqref="AU97:AU102">
    <cfRule type="cellIs" dxfId="11296" priority="131" operator="equal">
      <formula>"x"</formula>
    </cfRule>
  </conditionalFormatting>
  <conditionalFormatting sqref="AO104:AO106">
    <cfRule type="cellIs" dxfId="11295" priority="130" operator="equal">
      <formula>"x"</formula>
    </cfRule>
  </conditionalFormatting>
  <conditionalFormatting sqref="AQ104:AQ106">
    <cfRule type="cellIs" dxfId="11294" priority="129" operator="equal">
      <formula>"x"</formula>
    </cfRule>
  </conditionalFormatting>
  <conditionalFormatting sqref="AS104:AS106">
    <cfRule type="cellIs" dxfId="11293" priority="128" operator="equal">
      <formula>"x"</formula>
    </cfRule>
  </conditionalFormatting>
  <conditionalFormatting sqref="AU104:AU106">
    <cfRule type="cellIs" dxfId="11292" priority="127" operator="equal">
      <formula>"x"</formula>
    </cfRule>
  </conditionalFormatting>
  <conditionalFormatting sqref="AO108:AO111">
    <cfRule type="cellIs" dxfId="11291" priority="126" operator="equal">
      <formula>"x"</formula>
    </cfRule>
  </conditionalFormatting>
  <conditionalFormatting sqref="AQ108:AQ111">
    <cfRule type="cellIs" dxfId="11290" priority="125" operator="equal">
      <formula>"x"</formula>
    </cfRule>
  </conditionalFormatting>
  <conditionalFormatting sqref="AS108:AS111">
    <cfRule type="cellIs" dxfId="11289" priority="124" operator="equal">
      <formula>"x"</formula>
    </cfRule>
  </conditionalFormatting>
  <conditionalFormatting sqref="AU108:AU111">
    <cfRule type="cellIs" dxfId="11288" priority="123" operator="equal">
      <formula>"x"</formula>
    </cfRule>
  </conditionalFormatting>
  <conditionalFormatting sqref="AO113:AO117">
    <cfRule type="cellIs" dxfId="11287" priority="122" operator="equal">
      <formula>"x"</formula>
    </cfRule>
  </conditionalFormatting>
  <conditionalFormatting sqref="AQ113:AQ117">
    <cfRule type="cellIs" dxfId="11286" priority="121" operator="equal">
      <formula>"x"</formula>
    </cfRule>
  </conditionalFormatting>
  <conditionalFormatting sqref="AS113:AS117">
    <cfRule type="cellIs" dxfId="11285" priority="120" operator="equal">
      <formula>"x"</formula>
    </cfRule>
  </conditionalFormatting>
  <conditionalFormatting sqref="AU113:AU117">
    <cfRule type="cellIs" dxfId="11284" priority="119" operator="equal">
      <formula>"x"</formula>
    </cfRule>
  </conditionalFormatting>
  <conditionalFormatting sqref="AO120:AO124">
    <cfRule type="cellIs" dxfId="11283" priority="118" operator="equal">
      <formula>"x"</formula>
    </cfRule>
  </conditionalFormatting>
  <conditionalFormatting sqref="AQ120:AQ124">
    <cfRule type="cellIs" dxfId="11282" priority="117" operator="equal">
      <formula>"x"</formula>
    </cfRule>
  </conditionalFormatting>
  <conditionalFormatting sqref="AS120:AS124">
    <cfRule type="cellIs" dxfId="11281" priority="116" operator="equal">
      <formula>"x"</formula>
    </cfRule>
  </conditionalFormatting>
  <conditionalFormatting sqref="AU120:AU124">
    <cfRule type="cellIs" dxfId="11280" priority="115" operator="equal">
      <formula>"x"</formula>
    </cfRule>
  </conditionalFormatting>
  <conditionalFormatting sqref="AX12:AX24">
    <cfRule type="cellIs" dxfId="11279" priority="114" operator="equal">
      <formula>"x"</formula>
    </cfRule>
  </conditionalFormatting>
  <conditionalFormatting sqref="AZ12:AZ24">
    <cfRule type="cellIs" dxfId="11278" priority="113" operator="equal">
      <formula>"x"</formula>
    </cfRule>
  </conditionalFormatting>
  <conditionalFormatting sqref="BB12:BB24">
    <cfRule type="cellIs" dxfId="11277" priority="112" operator="equal">
      <formula>"x"</formula>
    </cfRule>
  </conditionalFormatting>
  <conditionalFormatting sqref="AX26:AX31">
    <cfRule type="cellIs" dxfId="11276" priority="111" operator="equal">
      <formula>"x"</formula>
    </cfRule>
  </conditionalFormatting>
  <conditionalFormatting sqref="AZ26:AZ31">
    <cfRule type="cellIs" dxfId="11275" priority="110" operator="equal">
      <formula>"x"</formula>
    </cfRule>
  </conditionalFormatting>
  <conditionalFormatting sqref="BB26:BB31">
    <cfRule type="cellIs" dxfId="11274" priority="109" operator="equal">
      <formula>"x"</formula>
    </cfRule>
  </conditionalFormatting>
  <conditionalFormatting sqref="AX33:AX41">
    <cfRule type="cellIs" dxfId="11273" priority="108" operator="equal">
      <formula>"x"</formula>
    </cfRule>
  </conditionalFormatting>
  <conditionalFormatting sqref="AZ33:AZ41">
    <cfRule type="cellIs" dxfId="11272" priority="107" operator="equal">
      <formula>"x"</formula>
    </cfRule>
  </conditionalFormatting>
  <conditionalFormatting sqref="BB33:BB41">
    <cfRule type="cellIs" dxfId="11271" priority="106" operator="equal">
      <formula>"x"</formula>
    </cfRule>
  </conditionalFormatting>
  <conditionalFormatting sqref="AX43:AX51">
    <cfRule type="cellIs" dxfId="11270" priority="105" operator="equal">
      <formula>"x"</formula>
    </cfRule>
  </conditionalFormatting>
  <conditionalFormatting sqref="AZ43:AZ51">
    <cfRule type="cellIs" dxfId="11269" priority="104" operator="equal">
      <formula>"x"</formula>
    </cfRule>
  </conditionalFormatting>
  <conditionalFormatting sqref="BB43:BB51">
    <cfRule type="cellIs" dxfId="11268" priority="103" operator="equal">
      <formula>"x"</formula>
    </cfRule>
  </conditionalFormatting>
  <conditionalFormatting sqref="AX53:AX60">
    <cfRule type="cellIs" dxfId="11267" priority="102" operator="equal">
      <formula>"x"</formula>
    </cfRule>
  </conditionalFormatting>
  <conditionalFormatting sqref="AZ53:AZ60">
    <cfRule type="cellIs" dxfId="11266" priority="101" operator="equal">
      <formula>"x"</formula>
    </cfRule>
  </conditionalFormatting>
  <conditionalFormatting sqref="BB53:BB60">
    <cfRule type="cellIs" dxfId="11265" priority="100" operator="equal">
      <formula>"x"</formula>
    </cfRule>
  </conditionalFormatting>
  <conditionalFormatting sqref="AX62:AX67">
    <cfRule type="cellIs" dxfId="11264" priority="99" operator="equal">
      <formula>"x"</formula>
    </cfRule>
  </conditionalFormatting>
  <conditionalFormatting sqref="AZ62:AZ67">
    <cfRule type="cellIs" dxfId="11263" priority="98" operator="equal">
      <formula>"x"</formula>
    </cfRule>
  </conditionalFormatting>
  <conditionalFormatting sqref="BB62:BB67">
    <cfRule type="cellIs" dxfId="11262" priority="97" operator="equal">
      <formula>"x"</formula>
    </cfRule>
  </conditionalFormatting>
  <conditionalFormatting sqref="AX69:AX73">
    <cfRule type="cellIs" dxfId="11261" priority="96" operator="equal">
      <formula>"x"</formula>
    </cfRule>
  </conditionalFormatting>
  <conditionalFormatting sqref="AZ69:AZ73">
    <cfRule type="cellIs" dxfId="11260" priority="95" operator="equal">
      <formula>"x"</formula>
    </cfRule>
  </conditionalFormatting>
  <conditionalFormatting sqref="BB69:BB73">
    <cfRule type="cellIs" dxfId="11259" priority="94" operator="equal">
      <formula>"x"</formula>
    </cfRule>
  </conditionalFormatting>
  <conditionalFormatting sqref="AX75:AX78">
    <cfRule type="cellIs" dxfId="11258" priority="93" operator="equal">
      <formula>"x"</formula>
    </cfRule>
  </conditionalFormatting>
  <conditionalFormatting sqref="AZ75:AZ78">
    <cfRule type="cellIs" dxfId="11257" priority="92" operator="equal">
      <formula>"x"</formula>
    </cfRule>
  </conditionalFormatting>
  <conditionalFormatting sqref="BB75:BC78">
    <cfRule type="cellIs" dxfId="11256" priority="91" operator="equal">
      <formula>"x"</formula>
    </cfRule>
  </conditionalFormatting>
  <conditionalFormatting sqref="AX80:AX86">
    <cfRule type="cellIs" dxfId="11255" priority="90" operator="equal">
      <formula>"x"</formula>
    </cfRule>
  </conditionalFormatting>
  <conditionalFormatting sqref="AZ80:AZ86">
    <cfRule type="cellIs" dxfId="11254" priority="89" operator="equal">
      <formula>"x"</formula>
    </cfRule>
  </conditionalFormatting>
  <conditionalFormatting sqref="BB80:BB86">
    <cfRule type="cellIs" dxfId="11253" priority="88" operator="equal">
      <formula>"x"</formula>
    </cfRule>
  </conditionalFormatting>
  <conditionalFormatting sqref="AX88:AX95">
    <cfRule type="cellIs" dxfId="11252" priority="87" operator="equal">
      <formula>"x"</formula>
    </cfRule>
  </conditionalFormatting>
  <conditionalFormatting sqref="AZ88:AZ95">
    <cfRule type="cellIs" dxfId="11251" priority="86" operator="equal">
      <formula>"x"</formula>
    </cfRule>
  </conditionalFormatting>
  <conditionalFormatting sqref="BB88:BB95">
    <cfRule type="cellIs" dxfId="11250" priority="85" operator="equal">
      <formula>"x"</formula>
    </cfRule>
  </conditionalFormatting>
  <conditionalFormatting sqref="AX97:AX102">
    <cfRule type="cellIs" dxfId="11249" priority="84" operator="equal">
      <formula>"x"</formula>
    </cfRule>
  </conditionalFormatting>
  <conditionalFormatting sqref="AZ97:AZ102">
    <cfRule type="cellIs" dxfId="11248" priority="83" operator="equal">
      <formula>"x"</formula>
    </cfRule>
  </conditionalFormatting>
  <conditionalFormatting sqref="BB97:BB102">
    <cfRule type="cellIs" dxfId="11247" priority="82" operator="equal">
      <formula>"x"</formula>
    </cfRule>
  </conditionalFormatting>
  <conditionalFormatting sqref="AX104:AX106">
    <cfRule type="cellIs" dxfId="11246" priority="81" operator="equal">
      <formula>"x"</formula>
    </cfRule>
  </conditionalFormatting>
  <conditionalFormatting sqref="AZ104:AZ106">
    <cfRule type="cellIs" dxfId="11245" priority="80" operator="equal">
      <formula>"x"</formula>
    </cfRule>
  </conditionalFormatting>
  <conditionalFormatting sqref="BB104:BB106">
    <cfRule type="cellIs" dxfId="11244" priority="79" operator="equal">
      <formula>"x"</formula>
    </cfRule>
  </conditionalFormatting>
  <conditionalFormatting sqref="AX108:AX111">
    <cfRule type="cellIs" dxfId="11243" priority="78" operator="equal">
      <formula>"x"</formula>
    </cfRule>
  </conditionalFormatting>
  <conditionalFormatting sqref="AZ108:AZ111">
    <cfRule type="cellIs" dxfId="11242" priority="77" operator="equal">
      <formula>"x"</formula>
    </cfRule>
  </conditionalFormatting>
  <conditionalFormatting sqref="BB108:BB111">
    <cfRule type="cellIs" dxfId="11241" priority="76" operator="equal">
      <formula>"x"</formula>
    </cfRule>
  </conditionalFormatting>
  <conditionalFormatting sqref="AX113:AX117">
    <cfRule type="cellIs" dxfId="11240" priority="75" operator="equal">
      <formula>"x"</formula>
    </cfRule>
  </conditionalFormatting>
  <conditionalFormatting sqref="AZ113:AZ117">
    <cfRule type="cellIs" dxfId="11239" priority="74" operator="equal">
      <formula>"x"</formula>
    </cfRule>
  </conditionalFormatting>
  <conditionalFormatting sqref="BB113:BB117">
    <cfRule type="cellIs" dxfId="11238" priority="73" operator="equal">
      <formula>"x"</formula>
    </cfRule>
  </conditionalFormatting>
  <conditionalFormatting sqref="AX120:AX124">
    <cfRule type="cellIs" dxfId="11237" priority="72" operator="equal">
      <formula>"x"</formula>
    </cfRule>
  </conditionalFormatting>
  <conditionalFormatting sqref="AZ120:AZ124">
    <cfRule type="cellIs" dxfId="11236" priority="71" operator="equal">
      <formula>"x"</formula>
    </cfRule>
  </conditionalFormatting>
  <conditionalFormatting sqref="BB120:BB124">
    <cfRule type="cellIs" dxfId="1123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368F1385-5E8C-44C1-AFEB-B74C09186E53}">
      <formula1>"1,2,3,4"</formula1>
    </dataValidation>
  </dataValidations>
  <hyperlinks>
    <hyperlink ref="C1" location="'PAGE DE GARDE'!A1" display="accueil" xr:uid="{4FFF8D00-2A3A-48A6-82D1-9CD5BA697554}"/>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CE5876F9-599A-43FD-AEC9-11A2838A88D1}">
            <xm:f>$A$11&gt;=parame!$B$1</xm:f>
            <x14:dxf>
              <fill>
                <patternFill>
                  <bgColor rgb="FFFFC000"/>
                </patternFill>
              </fill>
            </x14:dxf>
          </x14:cfRule>
          <xm:sqref>D11</xm:sqref>
        </x14:conditionalFormatting>
        <x14:conditionalFormatting xmlns:xm="http://schemas.microsoft.com/office/excel/2006/main">
          <x14:cfRule type="expression" priority="24" id="{6E910162-AD19-4E72-87D0-45B0D62B3249}">
            <xm:f>$A$25&gt;=parame!$B$1</xm:f>
            <x14:dxf>
              <fill>
                <patternFill>
                  <bgColor rgb="FFFFC000"/>
                </patternFill>
              </fill>
            </x14:dxf>
          </x14:cfRule>
          <xm:sqref>D25</xm:sqref>
        </x14:conditionalFormatting>
        <x14:conditionalFormatting xmlns:xm="http://schemas.microsoft.com/office/excel/2006/main">
          <x14:cfRule type="expression" priority="23" id="{39192F30-021F-4CE9-8D27-7CDAC2E3C1E6}">
            <xm:f>$A$32&gt;=parame!$B$1</xm:f>
            <x14:dxf>
              <fill>
                <patternFill>
                  <bgColor rgb="FFFFC000"/>
                </patternFill>
              </fill>
            </x14:dxf>
          </x14:cfRule>
          <xm:sqref>D32</xm:sqref>
        </x14:conditionalFormatting>
        <x14:conditionalFormatting xmlns:xm="http://schemas.microsoft.com/office/excel/2006/main">
          <x14:cfRule type="expression" priority="22" id="{656FBC22-9D7F-438A-BA6F-04FAAD0E3A98}">
            <xm:f>$A$42&gt;=parame!$B$1</xm:f>
            <x14:dxf>
              <fill>
                <patternFill>
                  <bgColor rgb="FFFFC000"/>
                </patternFill>
              </fill>
            </x14:dxf>
          </x14:cfRule>
          <xm:sqref>D42</xm:sqref>
        </x14:conditionalFormatting>
        <x14:conditionalFormatting xmlns:xm="http://schemas.microsoft.com/office/excel/2006/main">
          <x14:cfRule type="expression" priority="21" id="{F5F90611-9B03-4271-865B-D861A48921C2}">
            <xm:f>$A$61&gt;=parame!$B$1</xm:f>
            <x14:dxf>
              <fill>
                <patternFill>
                  <bgColor rgb="FFFFC000"/>
                </patternFill>
              </fill>
            </x14:dxf>
          </x14:cfRule>
          <xm:sqref>D61</xm:sqref>
        </x14:conditionalFormatting>
        <x14:conditionalFormatting xmlns:xm="http://schemas.microsoft.com/office/excel/2006/main">
          <x14:cfRule type="expression" priority="20" id="{F1F586D9-A985-4931-928B-7C0D3E90A5EC}">
            <xm:f>$A$74&gt;=parame!$B$1</xm:f>
            <x14:dxf>
              <fill>
                <patternFill>
                  <bgColor rgb="FFFFC000"/>
                </patternFill>
              </fill>
            </x14:dxf>
          </x14:cfRule>
          <xm:sqref>D74</xm:sqref>
        </x14:conditionalFormatting>
        <x14:conditionalFormatting xmlns:xm="http://schemas.microsoft.com/office/excel/2006/main">
          <x14:cfRule type="expression" priority="19" id="{D6350377-2555-41E9-BD4F-FF0D2BC7718B}">
            <xm:f>$A$79&gt;=parame!$B$1</xm:f>
            <x14:dxf>
              <fill>
                <patternFill>
                  <bgColor rgb="FFFFC000"/>
                </patternFill>
              </fill>
            </x14:dxf>
          </x14:cfRule>
          <xm:sqref>D79</xm:sqref>
        </x14:conditionalFormatting>
        <x14:conditionalFormatting xmlns:xm="http://schemas.microsoft.com/office/excel/2006/main">
          <x14:cfRule type="expression" priority="18" id="{931C85AB-6BF8-4930-99B5-9DA84580601F}">
            <xm:f>$A$107&gt;=parame!$B$1</xm:f>
            <x14:dxf>
              <fill>
                <patternFill>
                  <bgColor rgb="FFFFC000"/>
                </patternFill>
              </fill>
            </x14:dxf>
          </x14:cfRule>
          <xm:sqref>D107</xm:sqref>
        </x14:conditionalFormatting>
        <x14:conditionalFormatting xmlns:xm="http://schemas.microsoft.com/office/excel/2006/main">
          <x14:cfRule type="expression" priority="17" id="{3CC4246B-18B7-4D9F-A2EE-EB30B9478CAE}">
            <xm:f>$A$112&gt;=parame!$B$1</xm:f>
            <x14:dxf>
              <fill>
                <patternFill>
                  <bgColor rgb="FFFFC000"/>
                </patternFill>
              </fill>
            </x14:dxf>
          </x14:cfRule>
          <xm:sqref>D112</xm:sqref>
        </x14:conditionalFormatting>
        <x14:conditionalFormatting xmlns:xm="http://schemas.microsoft.com/office/excel/2006/main">
          <x14:cfRule type="expression" priority="16" id="{E3164482-A088-4DDA-8C4A-8B5EB2651957}">
            <xm:f>$A$118&gt;=parame!$B$1</xm:f>
            <x14:dxf>
              <fill>
                <patternFill>
                  <bgColor rgb="FFFFC000"/>
                </patternFill>
              </fill>
            </x14:dxf>
          </x14:cfRule>
          <xm:sqref>D118</xm:sqref>
        </x14:conditionalFormatting>
        <x14:conditionalFormatting xmlns:xm="http://schemas.microsoft.com/office/excel/2006/main">
          <x14:cfRule type="expression" priority="15" id="{CDE08E77-18A9-40E1-A66C-625868180DD8}">
            <xm:f>$A$52&gt;=parame!$B$1</xm:f>
            <x14:dxf>
              <fill>
                <patternFill>
                  <bgColor rgb="FFFFC000"/>
                </patternFill>
              </fill>
            </x14:dxf>
          </x14:cfRule>
          <xm:sqref>D52</xm:sqref>
        </x14:conditionalFormatting>
        <x14:conditionalFormatting xmlns:xm="http://schemas.microsoft.com/office/excel/2006/main">
          <x14:cfRule type="expression" priority="14" id="{FDD65034-5C68-4E50-9AE9-9C0CE530712C}">
            <xm:f>$A$68&gt;=parame!$B$1</xm:f>
            <x14:dxf>
              <fill>
                <patternFill>
                  <bgColor rgb="FFFFC000"/>
                </patternFill>
              </fill>
            </x14:dxf>
          </x14:cfRule>
          <xm:sqref>D68</xm:sqref>
        </x14:conditionalFormatting>
        <x14:conditionalFormatting xmlns:xm="http://schemas.microsoft.com/office/excel/2006/main">
          <x14:cfRule type="expression" priority="13" id="{B9BAA84B-78FB-49A4-B27F-84C74015CB24}">
            <xm:f>$A$87&gt;=parame!$B$1</xm:f>
            <x14:dxf>
              <fill>
                <patternFill>
                  <bgColor rgb="FFFFC000"/>
                </patternFill>
              </fill>
            </x14:dxf>
          </x14:cfRule>
          <xm:sqref>D87</xm:sqref>
        </x14:conditionalFormatting>
        <x14:conditionalFormatting xmlns:xm="http://schemas.microsoft.com/office/excel/2006/main">
          <x14:cfRule type="expression" priority="12" id="{0511AFB6-B8D8-4667-8738-49DC43D76CD6}">
            <xm:f>$A$96&gt;=parame!$B$1</xm:f>
            <x14:dxf>
              <fill>
                <patternFill>
                  <bgColor rgb="FFFFC000"/>
                </patternFill>
              </fill>
            </x14:dxf>
          </x14:cfRule>
          <xm:sqref>D96</xm:sqref>
        </x14:conditionalFormatting>
        <x14:conditionalFormatting xmlns:xm="http://schemas.microsoft.com/office/excel/2006/main">
          <x14:cfRule type="expression" priority="11" id="{BF61C165-81BC-494B-AAFF-9A14041FFAA0}">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397BA05D-3689-4F69-ADA4-3ABA81E97450}">
          <x14:colorSeries rgb="FF376092"/>
          <x14:colorNegative rgb="FFD00000"/>
          <x14:colorAxis rgb="FF000000"/>
          <x14:colorMarkers rgb="FFD00000"/>
          <x14:colorFirst rgb="FFD00000"/>
          <x14:colorLast rgb="FFD00000"/>
          <x14:colorHigh rgb="FFD00000"/>
          <x14:colorLow rgb="FFD00000"/>
          <x14:sparklines>
            <x14:sparkline>
              <xm:f>'EL6'!BE52:BS52</xm:f>
              <xm:sqref>H52</xm:sqref>
            </x14:sparkline>
          </x14:sparklines>
        </x14:sparklineGroup>
        <x14:sparklineGroup manualMax="4" manualMin="0" type="column" displayEmptyCellsAs="gap" markers="1" high="1" low="1" minAxisType="custom" maxAxisType="custom" xr2:uid="{F4CFCE96-6E4B-431E-BD76-17D6030094AC}">
          <x14:colorSeries rgb="FF376092"/>
          <x14:colorNegative rgb="FFD00000"/>
          <x14:colorAxis rgb="FF000000"/>
          <x14:colorMarkers rgb="FFD00000"/>
          <x14:colorFirst rgb="FFD00000"/>
          <x14:colorLast rgb="FFD00000"/>
          <x14:colorHigh rgb="FFD00000"/>
          <x14:colorLow rgb="FFD00000"/>
          <x14:sparklines>
            <x14:sparkline>
              <xm:f>'EL6'!BE61:BS61</xm:f>
              <xm:sqref>H61</xm:sqref>
            </x14:sparkline>
          </x14:sparklines>
        </x14:sparklineGroup>
        <x14:sparklineGroup manualMax="4" manualMin="0" type="column" displayEmptyCellsAs="gap" markers="1" high="1" low="1" minAxisType="custom" maxAxisType="custom" xr2:uid="{2789E42F-B052-465E-911F-B852E929D3C7}">
          <x14:colorSeries rgb="FF376092"/>
          <x14:colorNegative rgb="FFD00000"/>
          <x14:colorAxis rgb="FF000000"/>
          <x14:colorMarkers rgb="FFD00000"/>
          <x14:colorFirst rgb="FFD00000"/>
          <x14:colorLast rgb="FFD00000"/>
          <x14:colorHigh rgb="FFD00000"/>
          <x14:colorLow rgb="FFD00000"/>
          <x14:sparklines>
            <x14:sparkline>
              <xm:f>'EL6'!BE68:BS68</xm:f>
              <xm:sqref>H68</xm:sqref>
            </x14:sparkline>
          </x14:sparklines>
        </x14:sparklineGroup>
        <x14:sparklineGroup manualMax="4" manualMin="0" type="column" displayEmptyCellsAs="gap" markers="1" high="1" low="1" minAxisType="custom" maxAxisType="custom" xr2:uid="{9B5A08D0-0F80-4DB8-B2A4-42F75BAC7957}">
          <x14:colorSeries rgb="FF376092"/>
          <x14:colorNegative rgb="FFD00000"/>
          <x14:colorAxis rgb="FF000000"/>
          <x14:colorMarkers rgb="FFD00000"/>
          <x14:colorFirst rgb="FFD00000"/>
          <x14:colorLast rgb="FFD00000"/>
          <x14:colorHigh rgb="FFD00000"/>
          <x14:colorLow rgb="FFD00000"/>
          <x14:sparklines>
            <x14:sparkline>
              <xm:f>'EL6'!BE74:BS74</xm:f>
              <xm:sqref>H74</xm:sqref>
            </x14:sparkline>
          </x14:sparklines>
        </x14:sparklineGroup>
        <x14:sparklineGroup manualMax="4" manualMin="0" type="column" displayEmptyCellsAs="gap" markers="1" high="1" low="1" minAxisType="custom" maxAxisType="custom" xr2:uid="{035E9953-6265-4939-BEE5-6677CA3227CA}">
          <x14:colorSeries rgb="FF376092"/>
          <x14:colorNegative rgb="FFD00000"/>
          <x14:colorAxis rgb="FF000000"/>
          <x14:colorMarkers rgb="FFD00000"/>
          <x14:colorFirst rgb="FFD00000"/>
          <x14:colorLast rgb="FFD00000"/>
          <x14:colorHigh rgb="FFD00000"/>
          <x14:colorLow rgb="FFD00000"/>
          <x14:sparklines>
            <x14:sparkline>
              <xm:f>'EL6'!BE79:BS79</xm:f>
              <xm:sqref>H79</xm:sqref>
            </x14:sparkline>
          </x14:sparklines>
        </x14:sparklineGroup>
        <x14:sparklineGroup manualMax="4" manualMin="0" type="column" displayEmptyCellsAs="gap" markers="1" high="1" low="1" minAxisType="custom" maxAxisType="custom" xr2:uid="{B84274FE-B441-4C8F-AFBB-7635B6943F56}">
          <x14:colorSeries rgb="FF376092"/>
          <x14:colorNegative rgb="FFD00000"/>
          <x14:colorAxis rgb="FF000000"/>
          <x14:colorMarkers rgb="FFD00000"/>
          <x14:colorFirst rgb="FFD00000"/>
          <x14:colorLast rgb="FFD00000"/>
          <x14:colorHigh rgb="FFD00000"/>
          <x14:colorLow rgb="FFD00000"/>
          <x14:sparklines>
            <x14:sparkline>
              <xm:f>'EL6'!BE87:BS87</xm:f>
              <xm:sqref>H87</xm:sqref>
            </x14:sparkline>
          </x14:sparklines>
        </x14:sparklineGroup>
        <x14:sparklineGroup manualMax="4" manualMin="0" type="column" displayEmptyCellsAs="gap" markers="1" high="1" low="1" minAxisType="custom" maxAxisType="custom" xr2:uid="{770B31F4-BC6D-4426-AF1B-1DA06C5D8086}">
          <x14:colorSeries rgb="FF376092"/>
          <x14:colorNegative rgb="FFD00000"/>
          <x14:colorAxis rgb="FF000000"/>
          <x14:colorMarkers rgb="FFD00000"/>
          <x14:colorFirst rgb="FFD00000"/>
          <x14:colorLast rgb="FFD00000"/>
          <x14:colorHigh rgb="FFD00000"/>
          <x14:colorLow rgb="FFD00000"/>
          <x14:sparklines>
            <x14:sparkline>
              <xm:f>'EL6'!BE96:BS96</xm:f>
              <xm:sqref>H96</xm:sqref>
            </x14:sparkline>
          </x14:sparklines>
        </x14:sparklineGroup>
        <x14:sparklineGroup manualMax="4" manualMin="0" type="column" displayEmptyCellsAs="gap" markers="1" high="1" low="1" minAxisType="custom" maxAxisType="custom" xr2:uid="{4010833E-DCBD-435D-BC78-54E6F6C7A64E}">
          <x14:colorSeries rgb="FF376092"/>
          <x14:colorNegative rgb="FFD00000"/>
          <x14:colorAxis rgb="FF000000"/>
          <x14:colorMarkers rgb="FFD00000"/>
          <x14:colorFirst rgb="FFD00000"/>
          <x14:colorLast rgb="FFD00000"/>
          <x14:colorHigh rgb="FFD00000"/>
          <x14:colorLow rgb="FFD00000"/>
          <x14:sparklines>
            <x14:sparkline>
              <xm:f>'EL6'!BE103:BS103</xm:f>
              <xm:sqref>H103</xm:sqref>
            </x14:sparkline>
          </x14:sparklines>
        </x14:sparklineGroup>
        <x14:sparklineGroup manualMax="4" manualMin="0" type="column" displayEmptyCellsAs="gap" markers="1" high="1" low="1" minAxisType="custom" maxAxisType="custom" xr2:uid="{D3FBE19A-76E7-4731-A23B-B1A9F8A21B22}">
          <x14:colorSeries rgb="FF376092"/>
          <x14:colorNegative rgb="FFD00000"/>
          <x14:colorAxis rgb="FF000000"/>
          <x14:colorMarkers rgb="FFD00000"/>
          <x14:colorFirst rgb="FFD00000"/>
          <x14:colorLast rgb="FFD00000"/>
          <x14:colorHigh rgb="FFD00000"/>
          <x14:colorLow rgb="FFD00000"/>
          <x14:sparklines>
            <x14:sparkline>
              <xm:f>'EL6'!BE107:BS107</xm:f>
              <xm:sqref>H107</xm:sqref>
            </x14:sparkline>
          </x14:sparklines>
        </x14:sparklineGroup>
        <x14:sparklineGroup manualMax="4" manualMin="0" type="column" displayEmptyCellsAs="gap" markers="1" high="1" low="1" minAxisType="custom" maxAxisType="custom" xr2:uid="{07F2636E-C29E-42A3-8A0D-4645E99739FD}">
          <x14:colorSeries rgb="FF376092"/>
          <x14:colorNegative rgb="FFD00000"/>
          <x14:colorAxis rgb="FF000000"/>
          <x14:colorMarkers rgb="FFD00000"/>
          <x14:colorFirst rgb="FFD00000"/>
          <x14:colorLast rgb="FFD00000"/>
          <x14:colorHigh rgb="FFD00000"/>
          <x14:colorLow rgb="FFD00000"/>
          <x14:sparklines>
            <x14:sparkline>
              <xm:f>'EL6'!BE112:BS112</xm:f>
              <xm:sqref>H112</xm:sqref>
            </x14:sparkline>
          </x14:sparklines>
        </x14:sparklineGroup>
        <x14:sparklineGroup displayEmptyCellsAs="gap" xr2:uid="{843AD209-EBAD-4A13-8831-5F54A4DEC32E}">
          <x14:colorSeries rgb="FF376092"/>
          <x14:colorNegative rgb="FFD00000"/>
          <x14:colorAxis rgb="FF000000"/>
          <x14:colorMarkers rgb="FFD00000"/>
          <x14:colorFirst rgb="FFD00000"/>
          <x14:colorLast rgb="FFD00000"/>
          <x14:colorHigh rgb="FFD00000"/>
          <x14:colorLow rgb="FFD00000"/>
          <x14:sparklines>
            <x14:sparkline>
              <xm:f>'EL6'!BE119:BS119</xm:f>
              <xm:sqref>H119</xm:sqref>
            </x14:sparkline>
          </x14:sparklines>
        </x14:sparklineGroup>
        <x14:sparklineGroup manualMax="4" manualMin="0" type="column" displayEmptyCellsAs="gap" markers="1" high="1" low="1" minAxisType="custom" maxAxisType="custom" xr2:uid="{809DB8DE-3842-4048-90FD-FEFE0240029C}">
          <x14:colorSeries rgb="FF376092"/>
          <x14:colorNegative rgb="FFD00000"/>
          <x14:colorAxis rgb="FF000000"/>
          <x14:colorMarkers rgb="FFD00000"/>
          <x14:colorFirst rgb="FFD00000"/>
          <x14:colorLast rgb="FFD00000"/>
          <x14:colorHigh rgb="FFD00000"/>
          <x14:colorLow rgb="FFD00000"/>
          <x14:sparklines>
            <x14:sparkline>
              <xm:f>'EL6'!BE118:BS118</xm:f>
              <xm:sqref>H118</xm:sqref>
            </x14:sparkline>
          </x14:sparklines>
        </x14:sparklineGroup>
        <x14:sparklineGroup manualMax="4" manualMin="0" type="column" displayEmptyCellsAs="gap" markers="1" high="1" low="1" minAxisType="custom" maxAxisType="custom" xr2:uid="{E8A49DFB-9851-4538-B41A-AFC4CAA9B62F}">
          <x14:colorSeries rgb="FF376092"/>
          <x14:colorNegative rgb="FFD00000"/>
          <x14:colorAxis rgb="FF000000"/>
          <x14:colorMarkers rgb="FFD00000"/>
          <x14:colorFirst rgb="FFD00000"/>
          <x14:colorLast rgb="FFD00000"/>
          <x14:colorHigh rgb="FFD00000"/>
          <x14:colorLow rgb="FFD00000"/>
          <x14:sparklines>
            <x14:sparkline>
              <xm:f>'EL6'!BE42:BS42</xm:f>
              <xm:sqref>H42</xm:sqref>
            </x14:sparkline>
          </x14:sparklines>
        </x14:sparklineGroup>
        <x14:sparklineGroup manualMax="4" manualMin="0" type="column" displayEmptyCellsAs="gap" markers="1" high="1" low="1" minAxisType="custom" maxAxisType="custom" xr2:uid="{CD6C75A2-89A0-4517-B3D2-5785397C68FC}">
          <x14:colorSeries rgb="FF376092"/>
          <x14:colorNegative rgb="FFD00000"/>
          <x14:colorAxis rgb="FF000000"/>
          <x14:colorMarkers rgb="FFD00000"/>
          <x14:colorFirst rgb="FFD00000"/>
          <x14:colorLast rgb="FFD00000"/>
          <x14:colorHigh rgb="FFD00000"/>
          <x14:colorLow rgb="FFD00000"/>
          <x14:sparklines>
            <x14:sparkline>
              <xm:f>'EL6'!BE32:BS32</xm:f>
              <xm:sqref>H32</xm:sqref>
            </x14:sparkline>
          </x14:sparklines>
        </x14:sparklineGroup>
        <x14:sparklineGroup manualMax="4" manualMin="0" type="column" displayEmptyCellsAs="gap" markers="1" high="1" low="1" minAxisType="custom" maxAxisType="custom" xr2:uid="{735573BA-C370-4E60-AE49-8A25F2312A76}">
          <x14:colorSeries rgb="FF376092"/>
          <x14:colorNegative rgb="FFD00000"/>
          <x14:colorAxis rgb="FF000000"/>
          <x14:colorMarkers rgb="FFD00000"/>
          <x14:colorFirst rgb="FFD00000"/>
          <x14:colorLast rgb="FFD00000"/>
          <x14:colorHigh rgb="FFD00000"/>
          <x14:colorLow rgb="FFD00000"/>
          <x14:sparklines>
            <x14:sparkline>
              <xm:f>'EL6'!BE25:BS25</xm:f>
              <xm:sqref>H25</xm:sqref>
            </x14:sparkline>
          </x14:sparklines>
        </x14:sparklineGroup>
        <x14:sparklineGroup manualMax="4" manualMin="0" type="column" displayEmptyCellsAs="gap" markers="1" high="1" low="1" minAxisType="custom" maxAxisType="custom" xr2:uid="{CD97C5D1-0A45-42CE-89BF-FEC894C45E86}">
          <x14:colorSeries rgb="FF376092"/>
          <x14:colorNegative rgb="FFD00000"/>
          <x14:colorAxis rgb="FF000000"/>
          <x14:colorMarkers rgb="FFD00000"/>
          <x14:colorFirst rgb="FFD00000"/>
          <x14:colorLast rgb="FFD00000"/>
          <x14:colorHigh rgb="FFD00000"/>
          <x14:colorLow rgb="FFD00000"/>
          <x14:sparklines>
            <x14:sparkline>
              <xm:f>'EL6'!BE11:BS11</xm:f>
              <xm:sqref>H11</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93BE8-DDF1-435F-AD0A-1B3A2E1969D5}">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GARDE'!B12</f>
        <v>EL 7</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GARDE'!C12</f>
        <v>PRENOM EL 7</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1219" priority="386" operator="equal">
      <formula>"x"</formula>
    </cfRule>
  </conditionalFormatting>
  <conditionalFormatting sqref="K12:K24">
    <cfRule type="cellIs" dxfId="11218" priority="385" operator="equal">
      <formula>"x"</formula>
    </cfRule>
  </conditionalFormatting>
  <conditionalFormatting sqref="M12:M24">
    <cfRule type="cellIs" dxfId="11217" priority="384" operator="equal">
      <formula>"x"</formula>
    </cfRule>
  </conditionalFormatting>
  <conditionalFormatting sqref="O12:O24">
    <cfRule type="cellIs" dxfId="11216" priority="383" operator="equal">
      <formula>"x"</formula>
    </cfRule>
  </conditionalFormatting>
  <conditionalFormatting sqref="I26:I31">
    <cfRule type="cellIs" dxfId="11215" priority="382" operator="equal">
      <formula>"x"</formula>
    </cfRule>
  </conditionalFormatting>
  <conditionalFormatting sqref="K26:K31">
    <cfRule type="cellIs" dxfId="11214" priority="381" operator="equal">
      <formula>"x"</formula>
    </cfRule>
  </conditionalFormatting>
  <conditionalFormatting sqref="M26:M31">
    <cfRule type="cellIs" dxfId="11213" priority="380" operator="equal">
      <formula>"x"</formula>
    </cfRule>
  </conditionalFormatting>
  <conditionalFormatting sqref="O26:O31">
    <cfRule type="cellIs" dxfId="11212" priority="379" operator="equal">
      <formula>"x"</formula>
    </cfRule>
  </conditionalFormatting>
  <conditionalFormatting sqref="I33:I41">
    <cfRule type="cellIs" dxfId="11211" priority="378" operator="equal">
      <formula>"x"</formula>
    </cfRule>
  </conditionalFormatting>
  <conditionalFormatting sqref="K33:K41">
    <cfRule type="cellIs" dxfId="11210" priority="377" operator="equal">
      <formula>"x"</formula>
    </cfRule>
  </conditionalFormatting>
  <conditionalFormatting sqref="M33:M41">
    <cfRule type="cellIs" dxfId="11209" priority="376" operator="equal">
      <formula>"x"</formula>
    </cfRule>
  </conditionalFormatting>
  <conditionalFormatting sqref="O33:O41">
    <cfRule type="cellIs" dxfId="11208" priority="375" operator="equal">
      <formula>"x"</formula>
    </cfRule>
  </conditionalFormatting>
  <conditionalFormatting sqref="I43:I51">
    <cfRule type="cellIs" dxfId="11207" priority="374" operator="equal">
      <formula>"x"</formula>
    </cfRule>
  </conditionalFormatting>
  <conditionalFormatting sqref="K43:K51">
    <cfRule type="cellIs" dxfId="11206" priority="373" operator="equal">
      <formula>"x"</formula>
    </cfRule>
  </conditionalFormatting>
  <conditionalFormatting sqref="M43:M51">
    <cfRule type="cellIs" dxfId="11205" priority="372" operator="equal">
      <formula>"x"</formula>
    </cfRule>
  </conditionalFormatting>
  <conditionalFormatting sqref="O43:O51">
    <cfRule type="cellIs" dxfId="11204" priority="371" operator="equal">
      <formula>"x"</formula>
    </cfRule>
  </conditionalFormatting>
  <conditionalFormatting sqref="I53:I60">
    <cfRule type="cellIs" dxfId="11203" priority="370" operator="equal">
      <formula>"x"</formula>
    </cfRule>
  </conditionalFormatting>
  <conditionalFormatting sqref="K53:K60">
    <cfRule type="cellIs" dxfId="11202" priority="369" operator="equal">
      <formula>"x"</formula>
    </cfRule>
  </conditionalFormatting>
  <conditionalFormatting sqref="M53:M60">
    <cfRule type="cellIs" dxfId="11201" priority="368" operator="equal">
      <formula>"x"</formula>
    </cfRule>
  </conditionalFormatting>
  <conditionalFormatting sqref="O53:O60">
    <cfRule type="cellIs" dxfId="11200" priority="367" operator="equal">
      <formula>"x"</formula>
    </cfRule>
  </conditionalFormatting>
  <conditionalFormatting sqref="I62:I67">
    <cfRule type="cellIs" dxfId="11199" priority="366" operator="equal">
      <formula>"x"</formula>
    </cfRule>
  </conditionalFormatting>
  <conditionalFormatting sqref="K62:K67">
    <cfRule type="cellIs" dxfId="11198" priority="365" operator="equal">
      <formula>"x"</formula>
    </cfRule>
  </conditionalFormatting>
  <conditionalFormatting sqref="M62:M67">
    <cfRule type="cellIs" dxfId="11197" priority="364" operator="equal">
      <formula>"x"</formula>
    </cfRule>
  </conditionalFormatting>
  <conditionalFormatting sqref="O62:O67">
    <cfRule type="cellIs" dxfId="11196" priority="363" operator="equal">
      <formula>"x"</formula>
    </cfRule>
  </conditionalFormatting>
  <conditionalFormatting sqref="I69:I73">
    <cfRule type="cellIs" dxfId="11195" priority="362" operator="equal">
      <formula>"x"</formula>
    </cfRule>
  </conditionalFormatting>
  <conditionalFormatting sqref="K69:K73">
    <cfRule type="cellIs" dxfId="11194" priority="361" operator="equal">
      <formula>"x"</formula>
    </cfRule>
  </conditionalFormatting>
  <conditionalFormatting sqref="M69:M73">
    <cfRule type="cellIs" dxfId="11193" priority="360" operator="equal">
      <formula>"x"</formula>
    </cfRule>
  </conditionalFormatting>
  <conditionalFormatting sqref="O69:O73">
    <cfRule type="cellIs" dxfId="11192" priority="359" operator="equal">
      <formula>"x"</formula>
    </cfRule>
  </conditionalFormatting>
  <conditionalFormatting sqref="I75:I78">
    <cfRule type="cellIs" dxfId="11191" priority="358" operator="equal">
      <formula>"x"</formula>
    </cfRule>
  </conditionalFormatting>
  <conditionalFormatting sqref="K75:K78">
    <cfRule type="cellIs" dxfId="11190" priority="357" operator="equal">
      <formula>"x"</formula>
    </cfRule>
  </conditionalFormatting>
  <conditionalFormatting sqref="M75:N78">
    <cfRule type="cellIs" dxfId="11189" priority="356" operator="equal">
      <formula>"x"</formula>
    </cfRule>
  </conditionalFormatting>
  <conditionalFormatting sqref="O75:O78">
    <cfRule type="cellIs" dxfId="11188" priority="355" operator="equal">
      <formula>"x"</formula>
    </cfRule>
  </conditionalFormatting>
  <conditionalFormatting sqref="I80:I86">
    <cfRule type="cellIs" dxfId="11187" priority="354" operator="equal">
      <formula>"x"</formula>
    </cfRule>
  </conditionalFormatting>
  <conditionalFormatting sqref="K80:K86">
    <cfRule type="cellIs" dxfId="11186" priority="353" operator="equal">
      <formula>"x"</formula>
    </cfRule>
  </conditionalFormatting>
  <conditionalFormatting sqref="M80:M86">
    <cfRule type="cellIs" dxfId="11185" priority="352" operator="equal">
      <formula>"x"</formula>
    </cfRule>
  </conditionalFormatting>
  <conditionalFormatting sqref="O80:O86">
    <cfRule type="cellIs" dxfId="11184" priority="351" operator="equal">
      <formula>"x"</formula>
    </cfRule>
  </conditionalFormatting>
  <conditionalFormatting sqref="I88:I95">
    <cfRule type="cellIs" dxfId="11183" priority="350" operator="equal">
      <formula>"x"</formula>
    </cfRule>
  </conditionalFormatting>
  <conditionalFormatting sqref="K88:K95">
    <cfRule type="cellIs" dxfId="11182" priority="349" operator="equal">
      <formula>"x"</formula>
    </cfRule>
  </conditionalFormatting>
  <conditionalFormatting sqref="M88:M95">
    <cfRule type="cellIs" dxfId="11181" priority="348" operator="equal">
      <formula>"x"</formula>
    </cfRule>
  </conditionalFormatting>
  <conditionalFormatting sqref="O88:O95">
    <cfRule type="cellIs" dxfId="11180" priority="347" operator="equal">
      <formula>"x"</formula>
    </cfRule>
  </conditionalFormatting>
  <conditionalFormatting sqref="I97:I102">
    <cfRule type="cellIs" dxfId="11179" priority="346" operator="equal">
      <formula>"x"</formula>
    </cfRule>
  </conditionalFormatting>
  <conditionalFormatting sqref="K97:K102">
    <cfRule type="cellIs" dxfId="11178" priority="345" operator="equal">
      <formula>"x"</formula>
    </cfRule>
  </conditionalFormatting>
  <conditionalFormatting sqref="M97:M102">
    <cfRule type="cellIs" dxfId="11177" priority="344" operator="equal">
      <formula>"x"</formula>
    </cfRule>
  </conditionalFormatting>
  <conditionalFormatting sqref="O97:O102">
    <cfRule type="cellIs" dxfId="11176" priority="343" operator="equal">
      <formula>"x"</formula>
    </cfRule>
  </conditionalFormatting>
  <conditionalFormatting sqref="I104:I106">
    <cfRule type="cellIs" dxfId="11175" priority="342" operator="equal">
      <formula>"x"</formula>
    </cfRule>
  </conditionalFormatting>
  <conditionalFormatting sqref="K104:K106">
    <cfRule type="cellIs" dxfId="11174" priority="341" operator="equal">
      <formula>"x"</formula>
    </cfRule>
  </conditionalFormatting>
  <conditionalFormatting sqref="M104:M106">
    <cfRule type="cellIs" dxfId="11173" priority="340" operator="equal">
      <formula>"x"</formula>
    </cfRule>
  </conditionalFormatting>
  <conditionalFormatting sqref="O104:O106">
    <cfRule type="cellIs" dxfId="11172" priority="339" operator="equal">
      <formula>"x"</formula>
    </cfRule>
  </conditionalFormatting>
  <conditionalFormatting sqref="I108:I111">
    <cfRule type="cellIs" dxfId="11171" priority="338" operator="equal">
      <formula>"x"</formula>
    </cfRule>
  </conditionalFormatting>
  <conditionalFormatting sqref="K108:K111">
    <cfRule type="cellIs" dxfId="11170" priority="337" operator="equal">
      <formula>"x"</formula>
    </cfRule>
  </conditionalFormatting>
  <conditionalFormatting sqref="M108:M111">
    <cfRule type="cellIs" dxfId="11169" priority="336" operator="equal">
      <formula>"x"</formula>
    </cfRule>
  </conditionalFormatting>
  <conditionalFormatting sqref="O108:O111">
    <cfRule type="cellIs" dxfId="11168" priority="335" operator="equal">
      <formula>"x"</formula>
    </cfRule>
  </conditionalFormatting>
  <conditionalFormatting sqref="I113:I117">
    <cfRule type="cellIs" dxfId="11167" priority="334" operator="equal">
      <formula>"x"</formula>
    </cfRule>
  </conditionalFormatting>
  <conditionalFormatting sqref="K113:K117">
    <cfRule type="cellIs" dxfId="11166" priority="333" operator="equal">
      <formula>"x"</formula>
    </cfRule>
  </conditionalFormatting>
  <conditionalFormatting sqref="M113:M117">
    <cfRule type="cellIs" dxfId="11165" priority="332" operator="equal">
      <formula>"x"</formula>
    </cfRule>
  </conditionalFormatting>
  <conditionalFormatting sqref="O113:O117">
    <cfRule type="cellIs" dxfId="11164" priority="331" operator="equal">
      <formula>"x"</formula>
    </cfRule>
  </conditionalFormatting>
  <conditionalFormatting sqref="I120:I124">
    <cfRule type="cellIs" dxfId="11163" priority="330" operator="equal">
      <formula>"x"</formula>
    </cfRule>
  </conditionalFormatting>
  <conditionalFormatting sqref="K120:K124">
    <cfRule type="cellIs" dxfId="11162" priority="329" operator="equal">
      <formula>"x"</formula>
    </cfRule>
  </conditionalFormatting>
  <conditionalFormatting sqref="M120:M124">
    <cfRule type="cellIs" dxfId="11161" priority="328" operator="equal">
      <formula>"x"</formula>
    </cfRule>
  </conditionalFormatting>
  <conditionalFormatting sqref="O120:O124">
    <cfRule type="cellIs" dxfId="11160" priority="327" operator="equal">
      <formula>"x"</formula>
    </cfRule>
  </conditionalFormatting>
  <conditionalFormatting sqref="R12:R24">
    <cfRule type="cellIs" dxfId="11159" priority="326" operator="equal">
      <formula>"x"</formula>
    </cfRule>
  </conditionalFormatting>
  <conditionalFormatting sqref="T12:T24">
    <cfRule type="cellIs" dxfId="11158" priority="325" operator="equal">
      <formula>"x"</formula>
    </cfRule>
  </conditionalFormatting>
  <conditionalFormatting sqref="V12:V24">
    <cfRule type="cellIs" dxfId="11157" priority="324" operator="equal">
      <formula>"x"</formula>
    </cfRule>
  </conditionalFormatting>
  <conditionalFormatting sqref="R26:R31">
    <cfRule type="cellIs" dxfId="11156" priority="323" operator="equal">
      <formula>"x"</formula>
    </cfRule>
  </conditionalFormatting>
  <conditionalFormatting sqref="T26:T31">
    <cfRule type="cellIs" dxfId="11155" priority="322" operator="equal">
      <formula>"x"</formula>
    </cfRule>
  </conditionalFormatting>
  <conditionalFormatting sqref="V26:V31">
    <cfRule type="cellIs" dxfId="11154" priority="321" operator="equal">
      <formula>"x"</formula>
    </cfRule>
  </conditionalFormatting>
  <conditionalFormatting sqref="R33:R41">
    <cfRule type="cellIs" dxfId="11153" priority="320" operator="equal">
      <formula>"x"</formula>
    </cfRule>
  </conditionalFormatting>
  <conditionalFormatting sqref="T33:T41">
    <cfRule type="cellIs" dxfId="11152" priority="319" operator="equal">
      <formula>"x"</formula>
    </cfRule>
  </conditionalFormatting>
  <conditionalFormatting sqref="V33:V41">
    <cfRule type="cellIs" dxfId="11151" priority="318" operator="equal">
      <formula>"x"</formula>
    </cfRule>
  </conditionalFormatting>
  <conditionalFormatting sqref="R43:R51">
    <cfRule type="cellIs" dxfId="11150" priority="317" operator="equal">
      <formula>"x"</formula>
    </cfRule>
  </conditionalFormatting>
  <conditionalFormatting sqref="T43:T51">
    <cfRule type="cellIs" dxfId="11149" priority="316" operator="equal">
      <formula>"x"</formula>
    </cfRule>
  </conditionalFormatting>
  <conditionalFormatting sqref="V43:V51">
    <cfRule type="cellIs" dxfId="11148" priority="315" operator="equal">
      <formula>"x"</formula>
    </cfRule>
  </conditionalFormatting>
  <conditionalFormatting sqref="R53:R60">
    <cfRule type="cellIs" dxfId="11147" priority="314" operator="equal">
      <formula>"x"</formula>
    </cfRule>
  </conditionalFormatting>
  <conditionalFormatting sqref="T53:T60">
    <cfRule type="cellIs" dxfId="11146" priority="313" operator="equal">
      <formula>"x"</formula>
    </cfRule>
  </conditionalFormatting>
  <conditionalFormatting sqref="V53:V60">
    <cfRule type="cellIs" dxfId="11145" priority="312" operator="equal">
      <formula>"x"</formula>
    </cfRule>
  </conditionalFormatting>
  <conditionalFormatting sqref="R62:R67">
    <cfRule type="cellIs" dxfId="11144" priority="311" operator="equal">
      <formula>"x"</formula>
    </cfRule>
  </conditionalFormatting>
  <conditionalFormatting sqref="T62:T67">
    <cfRule type="cellIs" dxfId="11143" priority="310" operator="equal">
      <formula>"x"</formula>
    </cfRule>
  </conditionalFormatting>
  <conditionalFormatting sqref="V62:V67">
    <cfRule type="cellIs" dxfId="11142" priority="309" operator="equal">
      <formula>"x"</formula>
    </cfRule>
  </conditionalFormatting>
  <conditionalFormatting sqref="R69:R73">
    <cfRule type="cellIs" dxfId="11141" priority="308" operator="equal">
      <formula>"x"</formula>
    </cfRule>
  </conditionalFormatting>
  <conditionalFormatting sqref="T69:T73">
    <cfRule type="cellIs" dxfId="11140" priority="307" operator="equal">
      <formula>"x"</formula>
    </cfRule>
  </conditionalFormatting>
  <conditionalFormatting sqref="V69:V73">
    <cfRule type="cellIs" dxfId="11139" priority="306" operator="equal">
      <formula>"x"</formula>
    </cfRule>
  </conditionalFormatting>
  <conditionalFormatting sqref="R75:R78">
    <cfRule type="cellIs" dxfId="11138" priority="305" operator="equal">
      <formula>"x"</formula>
    </cfRule>
  </conditionalFormatting>
  <conditionalFormatting sqref="T75:T78">
    <cfRule type="cellIs" dxfId="11137" priority="304" operator="equal">
      <formula>"x"</formula>
    </cfRule>
  </conditionalFormatting>
  <conditionalFormatting sqref="V75:W78">
    <cfRule type="cellIs" dxfId="11136" priority="303" operator="equal">
      <formula>"x"</formula>
    </cfRule>
  </conditionalFormatting>
  <conditionalFormatting sqref="R80:R86">
    <cfRule type="cellIs" dxfId="11135" priority="302" operator="equal">
      <formula>"x"</formula>
    </cfRule>
  </conditionalFormatting>
  <conditionalFormatting sqref="T80:T86">
    <cfRule type="cellIs" dxfId="11134" priority="301" operator="equal">
      <formula>"x"</formula>
    </cfRule>
  </conditionalFormatting>
  <conditionalFormatting sqref="V80:V86">
    <cfRule type="cellIs" dxfId="11133" priority="300" operator="equal">
      <formula>"x"</formula>
    </cfRule>
  </conditionalFormatting>
  <conditionalFormatting sqref="R88:R95">
    <cfRule type="cellIs" dxfId="11132" priority="299" operator="equal">
      <formula>"x"</formula>
    </cfRule>
  </conditionalFormatting>
  <conditionalFormatting sqref="T88:T95">
    <cfRule type="cellIs" dxfId="11131" priority="298" operator="equal">
      <formula>"x"</formula>
    </cfRule>
  </conditionalFormatting>
  <conditionalFormatting sqref="V88:V95">
    <cfRule type="cellIs" dxfId="11130" priority="297" operator="equal">
      <formula>"x"</formula>
    </cfRule>
  </conditionalFormatting>
  <conditionalFormatting sqref="R97:R102">
    <cfRule type="cellIs" dxfId="11129" priority="296" operator="equal">
      <formula>"x"</formula>
    </cfRule>
  </conditionalFormatting>
  <conditionalFormatting sqref="T97:T102">
    <cfRule type="cellIs" dxfId="11128" priority="295" operator="equal">
      <formula>"x"</formula>
    </cfRule>
  </conditionalFormatting>
  <conditionalFormatting sqref="V97:V102">
    <cfRule type="cellIs" dxfId="11127" priority="294" operator="equal">
      <formula>"x"</formula>
    </cfRule>
  </conditionalFormatting>
  <conditionalFormatting sqref="R104:R106">
    <cfRule type="cellIs" dxfId="11126" priority="293" operator="equal">
      <formula>"x"</formula>
    </cfRule>
  </conditionalFormatting>
  <conditionalFormatting sqref="T104:T106">
    <cfRule type="cellIs" dxfId="11125" priority="292" operator="equal">
      <formula>"x"</formula>
    </cfRule>
  </conditionalFormatting>
  <conditionalFormatting sqref="V104:V106">
    <cfRule type="cellIs" dxfId="11124" priority="291" operator="equal">
      <formula>"x"</formula>
    </cfRule>
  </conditionalFormatting>
  <conditionalFormatting sqref="R108:R111">
    <cfRule type="cellIs" dxfId="11123" priority="290" operator="equal">
      <formula>"x"</formula>
    </cfRule>
  </conditionalFormatting>
  <conditionalFormatting sqref="T108:T111">
    <cfRule type="cellIs" dxfId="11122" priority="289" operator="equal">
      <formula>"x"</formula>
    </cfRule>
  </conditionalFormatting>
  <conditionalFormatting sqref="V108:V111">
    <cfRule type="cellIs" dxfId="11121" priority="288" operator="equal">
      <formula>"x"</formula>
    </cfRule>
  </conditionalFormatting>
  <conditionalFormatting sqref="R113:R117">
    <cfRule type="cellIs" dxfId="11120" priority="287" operator="equal">
      <formula>"x"</formula>
    </cfRule>
  </conditionalFormatting>
  <conditionalFormatting sqref="T113:T117">
    <cfRule type="cellIs" dxfId="11119" priority="286" operator="equal">
      <formula>"x"</formula>
    </cfRule>
  </conditionalFormatting>
  <conditionalFormatting sqref="V113:V117">
    <cfRule type="cellIs" dxfId="11118" priority="285" operator="equal">
      <formula>"x"</formula>
    </cfRule>
  </conditionalFormatting>
  <conditionalFormatting sqref="R120:R124">
    <cfRule type="cellIs" dxfId="11117" priority="284" operator="equal">
      <formula>"x"</formula>
    </cfRule>
  </conditionalFormatting>
  <conditionalFormatting sqref="T120:T124">
    <cfRule type="cellIs" dxfId="11116" priority="283" operator="equal">
      <formula>"x"</formula>
    </cfRule>
  </conditionalFormatting>
  <conditionalFormatting sqref="V120:V124">
    <cfRule type="cellIs" dxfId="1111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1114" priority="280" operator="equal">
      <formula>"x"</formula>
    </cfRule>
  </conditionalFormatting>
  <conditionalFormatting sqref="AA12:AA24">
    <cfRule type="cellIs" dxfId="11113" priority="279" operator="equal">
      <formula>"x"</formula>
    </cfRule>
  </conditionalFormatting>
  <conditionalFormatting sqref="AC12:AC24">
    <cfRule type="cellIs" dxfId="11112" priority="278" operator="equal">
      <formula>"x"</formula>
    </cfRule>
  </conditionalFormatting>
  <conditionalFormatting sqref="AE12:AE24">
    <cfRule type="cellIs" dxfId="11111" priority="277" operator="equal">
      <formula>"x"</formula>
    </cfRule>
  </conditionalFormatting>
  <conditionalFormatting sqref="Y26:Y31">
    <cfRule type="cellIs" dxfId="11110" priority="276" operator="equal">
      <formula>"x"</formula>
    </cfRule>
  </conditionalFormatting>
  <conditionalFormatting sqref="AA26:AA31">
    <cfRule type="cellIs" dxfId="11109" priority="275" operator="equal">
      <formula>"x"</formula>
    </cfRule>
  </conditionalFormatting>
  <conditionalFormatting sqref="AC26:AC31">
    <cfRule type="cellIs" dxfId="11108" priority="274" operator="equal">
      <formula>"x"</formula>
    </cfRule>
  </conditionalFormatting>
  <conditionalFormatting sqref="AE26:AE31">
    <cfRule type="cellIs" dxfId="11107" priority="273" operator="equal">
      <formula>"x"</formula>
    </cfRule>
  </conditionalFormatting>
  <conditionalFormatting sqref="Y33:Y41">
    <cfRule type="cellIs" dxfId="11106" priority="272" operator="equal">
      <formula>"x"</formula>
    </cfRule>
  </conditionalFormatting>
  <conditionalFormatting sqref="AA33:AA41">
    <cfRule type="cellIs" dxfId="11105" priority="271" operator="equal">
      <formula>"x"</formula>
    </cfRule>
  </conditionalFormatting>
  <conditionalFormatting sqref="AC33:AC41">
    <cfRule type="cellIs" dxfId="11104" priority="270" operator="equal">
      <formula>"x"</formula>
    </cfRule>
  </conditionalFormatting>
  <conditionalFormatting sqref="AE33:AE41">
    <cfRule type="cellIs" dxfId="11103" priority="269" operator="equal">
      <formula>"x"</formula>
    </cfRule>
  </conditionalFormatting>
  <conditionalFormatting sqref="Y43:Y51">
    <cfRule type="cellIs" dxfId="11102" priority="268" operator="equal">
      <formula>"x"</formula>
    </cfRule>
  </conditionalFormatting>
  <conditionalFormatting sqref="AA43:AA51">
    <cfRule type="cellIs" dxfId="11101" priority="267" operator="equal">
      <formula>"x"</formula>
    </cfRule>
  </conditionalFormatting>
  <conditionalFormatting sqref="AC43:AC51">
    <cfRule type="cellIs" dxfId="11100" priority="266" operator="equal">
      <formula>"x"</formula>
    </cfRule>
  </conditionalFormatting>
  <conditionalFormatting sqref="AE43:AE51">
    <cfRule type="cellIs" dxfId="11099" priority="265" operator="equal">
      <formula>"x"</formula>
    </cfRule>
  </conditionalFormatting>
  <conditionalFormatting sqref="Y53:Y60">
    <cfRule type="cellIs" dxfId="11098" priority="264" operator="equal">
      <formula>"x"</formula>
    </cfRule>
  </conditionalFormatting>
  <conditionalFormatting sqref="AA53:AA60">
    <cfRule type="cellIs" dxfId="11097" priority="263" operator="equal">
      <formula>"x"</formula>
    </cfRule>
  </conditionalFormatting>
  <conditionalFormatting sqref="AC53:AC60">
    <cfRule type="cellIs" dxfId="11096" priority="262" operator="equal">
      <formula>"x"</formula>
    </cfRule>
  </conditionalFormatting>
  <conditionalFormatting sqref="AE53:AE60">
    <cfRule type="cellIs" dxfId="11095" priority="261" operator="equal">
      <formula>"x"</formula>
    </cfRule>
  </conditionalFormatting>
  <conditionalFormatting sqref="Y62:Y67">
    <cfRule type="cellIs" dxfId="11094" priority="260" operator="equal">
      <formula>"x"</formula>
    </cfRule>
  </conditionalFormatting>
  <conditionalFormatting sqref="AA62:AA67">
    <cfRule type="cellIs" dxfId="11093" priority="259" operator="equal">
      <formula>"x"</formula>
    </cfRule>
  </conditionalFormatting>
  <conditionalFormatting sqref="AC62:AC67">
    <cfRule type="cellIs" dxfId="11092" priority="258" operator="equal">
      <formula>"x"</formula>
    </cfRule>
  </conditionalFormatting>
  <conditionalFormatting sqref="AE62:AE67">
    <cfRule type="cellIs" dxfId="11091" priority="257" operator="equal">
      <formula>"x"</formula>
    </cfRule>
  </conditionalFormatting>
  <conditionalFormatting sqref="Y69:Y73">
    <cfRule type="cellIs" dxfId="11090" priority="256" operator="equal">
      <formula>"x"</formula>
    </cfRule>
  </conditionalFormatting>
  <conditionalFormatting sqref="AA69:AA73">
    <cfRule type="cellIs" dxfId="11089" priority="255" operator="equal">
      <formula>"x"</formula>
    </cfRule>
  </conditionalFormatting>
  <conditionalFormatting sqref="AC69:AC73">
    <cfRule type="cellIs" dxfId="11088" priority="254" operator="equal">
      <formula>"x"</formula>
    </cfRule>
  </conditionalFormatting>
  <conditionalFormatting sqref="AE69:AE73">
    <cfRule type="cellIs" dxfId="11087" priority="253" operator="equal">
      <formula>"x"</formula>
    </cfRule>
  </conditionalFormatting>
  <conditionalFormatting sqref="Y75:Y78">
    <cfRule type="cellIs" dxfId="11086" priority="252" operator="equal">
      <formula>"x"</formula>
    </cfRule>
  </conditionalFormatting>
  <conditionalFormatting sqref="AA75:AA78">
    <cfRule type="cellIs" dxfId="11085" priority="251" operator="equal">
      <formula>"x"</formula>
    </cfRule>
  </conditionalFormatting>
  <conditionalFormatting sqref="AC75:AD78">
    <cfRule type="cellIs" dxfId="11084" priority="250" operator="equal">
      <formula>"x"</formula>
    </cfRule>
  </conditionalFormatting>
  <conditionalFormatting sqref="AE75:AE78">
    <cfRule type="cellIs" dxfId="11083" priority="249" operator="equal">
      <formula>"x"</formula>
    </cfRule>
  </conditionalFormatting>
  <conditionalFormatting sqref="Y80:Y86">
    <cfRule type="cellIs" dxfId="11082" priority="248" operator="equal">
      <formula>"x"</formula>
    </cfRule>
  </conditionalFormatting>
  <conditionalFormatting sqref="AA80:AA86">
    <cfRule type="cellIs" dxfId="11081" priority="247" operator="equal">
      <formula>"x"</formula>
    </cfRule>
  </conditionalFormatting>
  <conditionalFormatting sqref="AC80:AC86">
    <cfRule type="cellIs" dxfId="11080" priority="246" operator="equal">
      <formula>"x"</formula>
    </cfRule>
  </conditionalFormatting>
  <conditionalFormatting sqref="AE80:AE86">
    <cfRule type="cellIs" dxfId="11079" priority="245" operator="equal">
      <formula>"x"</formula>
    </cfRule>
  </conditionalFormatting>
  <conditionalFormatting sqref="Y88:Y95">
    <cfRule type="cellIs" dxfId="11078" priority="244" operator="equal">
      <formula>"x"</formula>
    </cfRule>
  </conditionalFormatting>
  <conditionalFormatting sqref="AA88:AA95">
    <cfRule type="cellIs" dxfId="11077" priority="243" operator="equal">
      <formula>"x"</formula>
    </cfRule>
  </conditionalFormatting>
  <conditionalFormatting sqref="AC88:AC95">
    <cfRule type="cellIs" dxfId="11076" priority="242" operator="equal">
      <formula>"x"</formula>
    </cfRule>
  </conditionalFormatting>
  <conditionalFormatting sqref="AE88:AE95">
    <cfRule type="cellIs" dxfId="11075" priority="241" operator="equal">
      <formula>"x"</formula>
    </cfRule>
  </conditionalFormatting>
  <conditionalFormatting sqref="Y97:Y102">
    <cfRule type="cellIs" dxfId="11074" priority="240" operator="equal">
      <formula>"x"</formula>
    </cfRule>
  </conditionalFormatting>
  <conditionalFormatting sqref="AA97:AA102">
    <cfRule type="cellIs" dxfId="11073" priority="239" operator="equal">
      <formula>"x"</formula>
    </cfRule>
  </conditionalFormatting>
  <conditionalFormatting sqref="AC97:AC102">
    <cfRule type="cellIs" dxfId="11072" priority="238" operator="equal">
      <formula>"x"</formula>
    </cfRule>
  </conditionalFormatting>
  <conditionalFormatting sqref="AE97:AE102">
    <cfRule type="cellIs" dxfId="11071" priority="237" operator="equal">
      <formula>"x"</formula>
    </cfRule>
  </conditionalFormatting>
  <conditionalFormatting sqref="Y104:Y106">
    <cfRule type="cellIs" dxfId="11070" priority="236" operator="equal">
      <formula>"x"</formula>
    </cfRule>
  </conditionalFormatting>
  <conditionalFormatting sqref="AA104:AA106">
    <cfRule type="cellIs" dxfId="11069" priority="235" operator="equal">
      <formula>"x"</formula>
    </cfRule>
  </conditionalFormatting>
  <conditionalFormatting sqref="AC104:AC106">
    <cfRule type="cellIs" dxfId="11068" priority="234" operator="equal">
      <formula>"x"</formula>
    </cfRule>
  </conditionalFormatting>
  <conditionalFormatting sqref="AE104:AE106">
    <cfRule type="cellIs" dxfId="11067" priority="233" operator="equal">
      <formula>"x"</formula>
    </cfRule>
  </conditionalFormatting>
  <conditionalFormatting sqref="Y108:Y111">
    <cfRule type="cellIs" dxfId="11066" priority="232" operator="equal">
      <formula>"x"</formula>
    </cfRule>
  </conditionalFormatting>
  <conditionalFormatting sqref="AA108:AA111">
    <cfRule type="cellIs" dxfId="11065" priority="231" operator="equal">
      <formula>"x"</formula>
    </cfRule>
  </conditionalFormatting>
  <conditionalFormatting sqref="AC108:AC111">
    <cfRule type="cellIs" dxfId="11064" priority="230" operator="equal">
      <formula>"x"</formula>
    </cfRule>
  </conditionalFormatting>
  <conditionalFormatting sqref="AE108:AE111">
    <cfRule type="cellIs" dxfId="11063" priority="229" operator="equal">
      <formula>"x"</formula>
    </cfRule>
  </conditionalFormatting>
  <conditionalFormatting sqref="Y113:Y117">
    <cfRule type="cellIs" dxfId="11062" priority="228" operator="equal">
      <formula>"x"</formula>
    </cfRule>
  </conditionalFormatting>
  <conditionalFormatting sqref="AA113:AA117">
    <cfRule type="cellIs" dxfId="11061" priority="227" operator="equal">
      <formula>"x"</formula>
    </cfRule>
  </conditionalFormatting>
  <conditionalFormatting sqref="AC113:AC117">
    <cfRule type="cellIs" dxfId="11060" priority="226" operator="equal">
      <formula>"x"</formula>
    </cfRule>
  </conditionalFormatting>
  <conditionalFormatting sqref="AE113:AE117">
    <cfRule type="cellIs" dxfId="11059" priority="225" operator="equal">
      <formula>"x"</formula>
    </cfRule>
  </conditionalFormatting>
  <conditionalFormatting sqref="Y120:Y124">
    <cfRule type="cellIs" dxfId="11058" priority="224" operator="equal">
      <formula>"x"</formula>
    </cfRule>
  </conditionalFormatting>
  <conditionalFormatting sqref="AA120:AA124">
    <cfRule type="cellIs" dxfId="11057" priority="223" operator="equal">
      <formula>"x"</formula>
    </cfRule>
  </conditionalFormatting>
  <conditionalFormatting sqref="AC120:AC124">
    <cfRule type="cellIs" dxfId="11056" priority="222" operator="equal">
      <formula>"x"</formula>
    </cfRule>
  </conditionalFormatting>
  <conditionalFormatting sqref="AE120:AE124">
    <cfRule type="cellIs" dxfId="11055" priority="221" operator="equal">
      <formula>"x"</formula>
    </cfRule>
  </conditionalFormatting>
  <conditionalFormatting sqref="AH12:AH24">
    <cfRule type="cellIs" dxfId="11054" priority="220" operator="equal">
      <formula>"x"</formula>
    </cfRule>
  </conditionalFormatting>
  <conditionalFormatting sqref="AJ12:AJ24">
    <cfRule type="cellIs" dxfId="11053" priority="219" operator="equal">
      <formula>"x"</formula>
    </cfRule>
  </conditionalFormatting>
  <conditionalFormatting sqref="AL12:AL24">
    <cfRule type="cellIs" dxfId="11052" priority="218" operator="equal">
      <formula>"x"</formula>
    </cfRule>
  </conditionalFormatting>
  <conditionalFormatting sqref="AH26:AH31">
    <cfRule type="cellIs" dxfId="11051" priority="217" operator="equal">
      <formula>"x"</formula>
    </cfRule>
  </conditionalFormatting>
  <conditionalFormatting sqref="AJ26:AJ31">
    <cfRule type="cellIs" dxfId="11050" priority="216" operator="equal">
      <formula>"x"</formula>
    </cfRule>
  </conditionalFormatting>
  <conditionalFormatting sqref="AL26:AL31">
    <cfRule type="cellIs" dxfId="11049" priority="215" operator="equal">
      <formula>"x"</formula>
    </cfRule>
  </conditionalFormatting>
  <conditionalFormatting sqref="AH33:AH41">
    <cfRule type="cellIs" dxfId="11048" priority="214" operator="equal">
      <formula>"x"</formula>
    </cfRule>
  </conditionalFormatting>
  <conditionalFormatting sqref="AJ33:AJ41">
    <cfRule type="cellIs" dxfId="11047" priority="213" operator="equal">
      <formula>"x"</formula>
    </cfRule>
  </conditionalFormatting>
  <conditionalFormatting sqref="AL33:AL41">
    <cfRule type="cellIs" dxfId="11046" priority="212" operator="equal">
      <formula>"x"</formula>
    </cfRule>
  </conditionalFormatting>
  <conditionalFormatting sqref="AH43:AH51">
    <cfRule type="cellIs" dxfId="11045" priority="211" operator="equal">
      <formula>"x"</formula>
    </cfRule>
  </conditionalFormatting>
  <conditionalFormatting sqref="AJ43:AJ51">
    <cfRule type="cellIs" dxfId="11044" priority="210" operator="equal">
      <formula>"x"</formula>
    </cfRule>
  </conditionalFormatting>
  <conditionalFormatting sqref="AL43:AL51">
    <cfRule type="cellIs" dxfId="11043" priority="209" operator="equal">
      <formula>"x"</formula>
    </cfRule>
  </conditionalFormatting>
  <conditionalFormatting sqref="AH53:AH60">
    <cfRule type="cellIs" dxfId="11042" priority="208" operator="equal">
      <formula>"x"</formula>
    </cfRule>
  </conditionalFormatting>
  <conditionalFormatting sqref="AJ53:AJ60">
    <cfRule type="cellIs" dxfId="11041" priority="207" operator="equal">
      <formula>"x"</formula>
    </cfRule>
  </conditionalFormatting>
  <conditionalFormatting sqref="AL53:AL60">
    <cfRule type="cellIs" dxfId="11040" priority="206" operator="equal">
      <formula>"x"</formula>
    </cfRule>
  </conditionalFormatting>
  <conditionalFormatting sqref="AH62:AH67">
    <cfRule type="cellIs" dxfId="11039" priority="205" operator="equal">
      <formula>"x"</formula>
    </cfRule>
  </conditionalFormatting>
  <conditionalFormatting sqref="AJ62:AJ67">
    <cfRule type="cellIs" dxfId="11038" priority="204" operator="equal">
      <formula>"x"</formula>
    </cfRule>
  </conditionalFormatting>
  <conditionalFormatting sqref="AL62:AL67">
    <cfRule type="cellIs" dxfId="11037" priority="203" operator="equal">
      <formula>"x"</formula>
    </cfRule>
  </conditionalFormatting>
  <conditionalFormatting sqref="AH69:AH73">
    <cfRule type="cellIs" dxfId="11036" priority="202" operator="equal">
      <formula>"x"</formula>
    </cfRule>
  </conditionalFormatting>
  <conditionalFormatting sqref="AJ69:AJ73">
    <cfRule type="cellIs" dxfId="11035" priority="201" operator="equal">
      <formula>"x"</formula>
    </cfRule>
  </conditionalFormatting>
  <conditionalFormatting sqref="AL69:AL73">
    <cfRule type="cellIs" dxfId="11034" priority="200" operator="equal">
      <formula>"x"</formula>
    </cfRule>
  </conditionalFormatting>
  <conditionalFormatting sqref="AH75:AH78">
    <cfRule type="cellIs" dxfId="11033" priority="199" operator="equal">
      <formula>"x"</formula>
    </cfRule>
  </conditionalFormatting>
  <conditionalFormatting sqref="AJ75:AJ78">
    <cfRule type="cellIs" dxfId="11032" priority="198" operator="equal">
      <formula>"x"</formula>
    </cfRule>
  </conditionalFormatting>
  <conditionalFormatting sqref="AL75:AM78">
    <cfRule type="cellIs" dxfId="11031" priority="197" operator="equal">
      <formula>"x"</formula>
    </cfRule>
  </conditionalFormatting>
  <conditionalFormatting sqref="AH80:AH86">
    <cfRule type="cellIs" dxfId="11030" priority="196" operator="equal">
      <formula>"x"</formula>
    </cfRule>
  </conditionalFormatting>
  <conditionalFormatting sqref="AJ80:AJ86">
    <cfRule type="cellIs" dxfId="11029" priority="195" operator="equal">
      <formula>"x"</formula>
    </cfRule>
  </conditionalFormatting>
  <conditionalFormatting sqref="AL80:AL86">
    <cfRule type="cellIs" dxfId="11028" priority="194" operator="equal">
      <formula>"x"</formula>
    </cfRule>
  </conditionalFormatting>
  <conditionalFormatting sqref="AH88:AH95">
    <cfRule type="cellIs" dxfId="11027" priority="193" operator="equal">
      <formula>"x"</formula>
    </cfRule>
  </conditionalFormatting>
  <conditionalFormatting sqref="AJ88:AJ95">
    <cfRule type="cellIs" dxfId="11026" priority="192" operator="equal">
      <formula>"x"</formula>
    </cfRule>
  </conditionalFormatting>
  <conditionalFormatting sqref="AL88:AL95">
    <cfRule type="cellIs" dxfId="11025" priority="191" operator="equal">
      <formula>"x"</formula>
    </cfRule>
  </conditionalFormatting>
  <conditionalFormatting sqref="AH97:AH102">
    <cfRule type="cellIs" dxfId="11024" priority="190" operator="equal">
      <formula>"x"</formula>
    </cfRule>
  </conditionalFormatting>
  <conditionalFormatting sqref="AJ97:AJ102">
    <cfRule type="cellIs" dxfId="11023" priority="189" operator="equal">
      <formula>"x"</formula>
    </cfRule>
  </conditionalFormatting>
  <conditionalFormatting sqref="AL97:AL102">
    <cfRule type="cellIs" dxfId="11022" priority="188" operator="equal">
      <formula>"x"</formula>
    </cfRule>
  </conditionalFormatting>
  <conditionalFormatting sqref="AH104:AH106">
    <cfRule type="cellIs" dxfId="11021" priority="187" operator="equal">
      <formula>"x"</formula>
    </cfRule>
  </conditionalFormatting>
  <conditionalFormatting sqref="AJ104:AJ106">
    <cfRule type="cellIs" dxfId="11020" priority="186" operator="equal">
      <formula>"x"</formula>
    </cfRule>
  </conditionalFormatting>
  <conditionalFormatting sqref="AL104:AL106">
    <cfRule type="cellIs" dxfId="11019" priority="185" operator="equal">
      <formula>"x"</formula>
    </cfRule>
  </conditionalFormatting>
  <conditionalFormatting sqref="AH108:AH111">
    <cfRule type="cellIs" dxfId="11018" priority="184" operator="equal">
      <formula>"x"</formula>
    </cfRule>
  </conditionalFormatting>
  <conditionalFormatting sqref="AJ108:AJ111">
    <cfRule type="cellIs" dxfId="11017" priority="183" operator="equal">
      <formula>"x"</formula>
    </cfRule>
  </conditionalFormatting>
  <conditionalFormatting sqref="AL108:AL111">
    <cfRule type="cellIs" dxfId="11016" priority="182" operator="equal">
      <formula>"x"</formula>
    </cfRule>
  </conditionalFormatting>
  <conditionalFormatting sqref="AH113:AH117">
    <cfRule type="cellIs" dxfId="11015" priority="181" operator="equal">
      <formula>"x"</formula>
    </cfRule>
  </conditionalFormatting>
  <conditionalFormatting sqref="AJ113:AJ117">
    <cfRule type="cellIs" dxfId="11014" priority="180" operator="equal">
      <formula>"x"</formula>
    </cfRule>
  </conditionalFormatting>
  <conditionalFormatting sqref="AL113:AL117">
    <cfRule type="cellIs" dxfId="11013" priority="179" operator="equal">
      <formula>"x"</formula>
    </cfRule>
  </conditionalFormatting>
  <conditionalFormatting sqref="AH120:AH124">
    <cfRule type="cellIs" dxfId="11012" priority="178" operator="equal">
      <formula>"x"</formula>
    </cfRule>
  </conditionalFormatting>
  <conditionalFormatting sqref="AJ120:AJ124">
    <cfRule type="cellIs" dxfId="11011" priority="177" operator="equal">
      <formula>"x"</formula>
    </cfRule>
  </conditionalFormatting>
  <conditionalFormatting sqref="AL120:AL124">
    <cfRule type="cellIs" dxfId="1101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1009" priority="174" operator="equal">
      <formula>"x"</formula>
    </cfRule>
  </conditionalFormatting>
  <conditionalFormatting sqref="AQ12:AQ24">
    <cfRule type="cellIs" dxfId="11008" priority="173" operator="equal">
      <formula>"x"</formula>
    </cfRule>
  </conditionalFormatting>
  <conditionalFormatting sqref="AS12:AS24">
    <cfRule type="cellIs" dxfId="11007" priority="172" operator="equal">
      <formula>"x"</formula>
    </cfRule>
  </conditionalFormatting>
  <conditionalFormatting sqref="AU12:AU24">
    <cfRule type="cellIs" dxfId="11006" priority="171" operator="equal">
      <formula>"x"</formula>
    </cfRule>
  </conditionalFormatting>
  <conditionalFormatting sqref="AO26:AO31">
    <cfRule type="cellIs" dxfId="11005" priority="170" operator="equal">
      <formula>"x"</formula>
    </cfRule>
  </conditionalFormatting>
  <conditionalFormatting sqref="AQ26:AQ31">
    <cfRule type="cellIs" dxfId="11004" priority="169" operator="equal">
      <formula>"x"</formula>
    </cfRule>
  </conditionalFormatting>
  <conditionalFormatting sqref="AS26:AS31">
    <cfRule type="cellIs" dxfId="11003" priority="168" operator="equal">
      <formula>"x"</formula>
    </cfRule>
  </conditionalFormatting>
  <conditionalFormatting sqref="AU26:AU31">
    <cfRule type="cellIs" dxfId="11002" priority="167" operator="equal">
      <formula>"x"</formula>
    </cfRule>
  </conditionalFormatting>
  <conditionalFormatting sqref="AO33:AO41">
    <cfRule type="cellIs" dxfId="11001" priority="166" operator="equal">
      <formula>"x"</formula>
    </cfRule>
  </conditionalFormatting>
  <conditionalFormatting sqref="AQ33:AQ41">
    <cfRule type="cellIs" dxfId="11000" priority="165" operator="equal">
      <formula>"x"</formula>
    </cfRule>
  </conditionalFormatting>
  <conditionalFormatting sqref="AS33:AS41">
    <cfRule type="cellIs" dxfId="10999" priority="164" operator="equal">
      <formula>"x"</formula>
    </cfRule>
  </conditionalFormatting>
  <conditionalFormatting sqref="AU33:AU41">
    <cfRule type="cellIs" dxfId="10998" priority="163" operator="equal">
      <formula>"x"</formula>
    </cfRule>
  </conditionalFormatting>
  <conditionalFormatting sqref="AO43:AO51">
    <cfRule type="cellIs" dxfId="10997" priority="162" operator="equal">
      <formula>"x"</formula>
    </cfRule>
  </conditionalFormatting>
  <conditionalFormatting sqref="AQ43:AQ51">
    <cfRule type="cellIs" dxfId="10996" priority="161" operator="equal">
      <formula>"x"</formula>
    </cfRule>
  </conditionalFormatting>
  <conditionalFormatting sqref="AS43:AS51">
    <cfRule type="cellIs" dxfId="10995" priority="160" operator="equal">
      <formula>"x"</formula>
    </cfRule>
  </conditionalFormatting>
  <conditionalFormatting sqref="AU43:AU51">
    <cfRule type="cellIs" dxfId="10994" priority="159" operator="equal">
      <formula>"x"</formula>
    </cfRule>
  </conditionalFormatting>
  <conditionalFormatting sqref="AO53:AO60">
    <cfRule type="cellIs" dxfId="10993" priority="158" operator="equal">
      <formula>"x"</formula>
    </cfRule>
  </conditionalFormatting>
  <conditionalFormatting sqref="AQ53:AQ60">
    <cfRule type="cellIs" dxfId="10992" priority="157" operator="equal">
      <formula>"x"</formula>
    </cfRule>
  </conditionalFormatting>
  <conditionalFormatting sqref="AS53:AS60">
    <cfRule type="cellIs" dxfId="10991" priority="156" operator="equal">
      <formula>"x"</formula>
    </cfRule>
  </conditionalFormatting>
  <conditionalFormatting sqref="AU53:AU60">
    <cfRule type="cellIs" dxfId="10990" priority="155" operator="equal">
      <formula>"x"</formula>
    </cfRule>
  </conditionalFormatting>
  <conditionalFormatting sqref="AO62:AO67">
    <cfRule type="cellIs" dxfId="10989" priority="154" operator="equal">
      <formula>"x"</formula>
    </cfRule>
  </conditionalFormatting>
  <conditionalFormatting sqref="AQ62:AQ67">
    <cfRule type="cellIs" dxfId="10988" priority="153" operator="equal">
      <formula>"x"</formula>
    </cfRule>
  </conditionalFormatting>
  <conditionalFormatting sqref="AS62:AS67">
    <cfRule type="cellIs" dxfId="10987" priority="152" operator="equal">
      <formula>"x"</formula>
    </cfRule>
  </conditionalFormatting>
  <conditionalFormatting sqref="AU62:AU67">
    <cfRule type="cellIs" dxfId="10986" priority="151" operator="equal">
      <formula>"x"</formula>
    </cfRule>
  </conditionalFormatting>
  <conditionalFormatting sqref="AO69:AO73">
    <cfRule type="cellIs" dxfId="10985" priority="150" operator="equal">
      <formula>"x"</formula>
    </cfRule>
  </conditionalFormatting>
  <conditionalFormatting sqref="AQ69:AQ73">
    <cfRule type="cellIs" dxfId="10984" priority="149" operator="equal">
      <formula>"x"</formula>
    </cfRule>
  </conditionalFormatting>
  <conditionalFormatting sqref="AS69:AS73">
    <cfRule type="cellIs" dxfId="10983" priority="148" operator="equal">
      <formula>"x"</formula>
    </cfRule>
  </conditionalFormatting>
  <conditionalFormatting sqref="AU69:AU73">
    <cfRule type="cellIs" dxfId="10982" priority="147" operator="equal">
      <formula>"x"</formula>
    </cfRule>
  </conditionalFormatting>
  <conditionalFormatting sqref="AO75:AO78">
    <cfRule type="cellIs" dxfId="10981" priority="146" operator="equal">
      <formula>"x"</formula>
    </cfRule>
  </conditionalFormatting>
  <conditionalFormatting sqref="AQ75:AQ78">
    <cfRule type="cellIs" dxfId="10980" priority="145" operator="equal">
      <formula>"x"</formula>
    </cfRule>
  </conditionalFormatting>
  <conditionalFormatting sqref="AS75:AT78">
    <cfRule type="cellIs" dxfId="10979" priority="144" operator="equal">
      <formula>"x"</formula>
    </cfRule>
  </conditionalFormatting>
  <conditionalFormatting sqref="AU75:AU78">
    <cfRule type="cellIs" dxfId="10978" priority="143" operator="equal">
      <formula>"x"</formula>
    </cfRule>
  </conditionalFormatting>
  <conditionalFormatting sqref="AO80:AO86">
    <cfRule type="cellIs" dxfId="10977" priority="142" operator="equal">
      <formula>"x"</formula>
    </cfRule>
  </conditionalFormatting>
  <conditionalFormatting sqref="AQ80:AQ86">
    <cfRule type="cellIs" dxfId="10976" priority="141" operator="equal">
      <formula>"x"</formula>
    </cfRule>
  </conditionalFormatting>
  <conditionalFormatting sqref="AS80:AS86">
    <cfRule type="cellIs" dxfId="10975" priority="140" operator="equal">
      <formula>"x"</formula>
    </cfRule>
  </conditionalFormatting>
  <conditionalFormatting sqref="AU80:AU86">
    <cfRule type="cellIs" dxfId="10974" priority="139" operator="equal">
      <formula>"x"</formula>
    </cfRule>
  </conditionalFormatting>
  <conditionalFormatting sqref="AO88:AO95">
    <cfRule type="cellIs" dxfId="10973" priority="138" operator="equal">
      <formula>"x"</formula>
    </cfRule>
  </conditionalFormatting>
  <conditionalFormatting sqref="AQ88:AQ95">
    <cfRule type="cellIs" dxfId="10972" priority="137" operator="equal">
      <formula>"x"</formula>
    </cfRule>
  </conditionalFormatting>
  <conditionalFormatting sqref="AS88:AS95">
    <cfRule type="cellIs" dxfId="10971" priority="136" operator="equal">
      <formula>"x"</formula>
    </cfRule>
  </conditionalFormatting>
  <conditionalFormatting sqref="AU88:AU95">
    <cfRule type="cellIs" dxfId="10970" priority="135" operator="equal">
      <formula>"x"</formula>
    </cfRule>
  </conditionalFormatting>
  <conditionalFormatting sqref="AO97:AO102">
    <cfRule type="cellIs" dxfId="10969" priority="134" operator="equal">
      <formula>"x"</formula>
    </cfRule>
  </conditionalFormatting>
  <conditionalFormatting sqref="AQ97:AQ102">
    <cfRule type="cellIs" dxfId="10968" priority="133" operator="equal">
      <formula>"x"</formula>
    </cfRule>
  </conditionalFormatting>
  <conditionalFormatting sqref="AS97:AS102">
    <cfRule type="cellIs" dxfId="10967" priority="132" operator="equal">
      <formula>"x"</formula>
    </cfRule>
  </conditionalFormatting>
  <conditionalFormatting sqref="AU97:AU102">
    <cfRule type="cellIs" dxfId="10966" priority="131" operator="equal">
      <formula>"x"</formula>
    </cfRule>
  </conditionalFormatting>
  <conditionalFormatting sqref="AO104:AO106">
    <cfRule type="cellIs" dxfId="10965" priority="130" operator="equal">
      <formula>"x"</formula>
    </cfRule>
  </conditionalFormatting>
  <conditionalFormatting sqref="AQ104:AQ106">
    <cfRule type="cellIs" dxfId="10964" priority="129" operator="equal">
      <formula>"x"</formula>
    </cfRule>
  </conditionalFormatting>
  <conditionalFormatting sqref="AS104:AS106">
    <cfRule type="cellIs" dxfId="10963" priority="128" operator="equal">
      <formula>"x"</formula>
    </cfRule>
  </conditionalFormatting>
  <conditionalFormatting sqref="AU104:AU106">
    <cfRule type="cellIs" dxfId="10962" priority="127" operator="equal">
      <formula>"x"</formula>
    </cfRule>
  </conditionalFormatting>
  <conditionalFormatting sqref="AO108:AO111">
    <cfRule type="cellIs" dxfId="10961" priority="126" operator="equal">
      <formula>"x"</formula>
    </cfRule>
  </conditionalFormatting>
  <conditionalFormatting sqref="AQ108:AQ111">
    <cfRule type="cellIs" dxfId="10960" priority="125" operator="equal">
      <formula>"x"</formula>
    </cfRule>
  </conditionalFormatting>
  <conditionalFormatting sqref="AS108:AS111">
    <cfRule type="cellIs" dxfId="10959" priority="124" operator="equal">
      <formula>"x"</formula>
    </cfRule>
  </conditionalFormatting>
  <conditionalFormatting sqref="AU108:AU111">
    <cfRule type="cellIs" dxfId="10958" priority="123" operator="equal">
      <formula>"x"</formula>
    </cfRule>
  </conditionalFormatting>
  <conditionalFormatting sqref="AO113:AO117">
    <cfRule type="cellIs" dxfId="10957" priority="122" operator="equal">
      <formula>"x"</formula>
    </cfRule>
  </conditionalFormatting>
  <conditionalFormatting sqref="AQ113:AQ117">
    <cfRule type="cellIs" dxfId="10956" priority="121" operator="equal">
      <formula>"x"</formula>
    </cfRule>
  </conditionalFormatting>
  <conditionalFormatting sqref="AS113:AS117">
    <cfRule type="cellIs" dxfId="10955" priority="120" operator="equal">
      <formula>"x"</formula>
    </cfRule>
  </conditionalFormatting>
  <conditionalFormatting sqref="AU113:AU117">
    <cfRule type="cellIs" dxfId="10954" priority="119" operator="equal">
      <formula>"x"</formula>
    </cfRule>
  </conditionalFormatting>
  <conditionalFormatting sqref="AO120:AO124">
    <cfRule type="cellIs" dxfId="10953" priority="118" operator="equal">
      <formula>"x"</formula>
    </cfRule>
  </conditionalFormatting>
  <conditionalFormatting sqref="AQ120:AQ124">
    <cfRule type="cellIs" dxfId="10952" priority="117" operator="equal">
      <formula>"x"</formula>
    </cfRule>
  </conditionalFormatting>
  <conditionalFormatting sqref="AS120:AS124">
    <cfRule type="cellIs" dxfId="10951" priority="116" operator="equal">
      <formula>"x"</formula>
    </cfRule>
  </conditionalFormatting>
  <conditionalFormatting sqref="AU120:AU124">
    <cfRule type="cellIs" dxfId="10950" priority="115" operator="equal">
      <formula>"x"</formula>
    </cfRule>
  </conditionalFormatting>
  <conditionalFormatting sqref="AX12:AX24">
    <cfRule type="cellIs" dxfId="10949" priority="114" operator="equal">
      <formula>"x"</formula>
    </cfRule>
  </conditionalFormatting>
  <conditionalFormatting sqref="AZ12:AZ24">
    <cfRule type="cellIs" dxfId="10948" priority="113" operator="equal">
      <formula>"x"</formula>
    </cfRule>
  </conditionalFormatting>
  <conditionalFormatting sqref="BB12:BB24">
    <cfRule type="cellIs" dxfId="10947" priority="112" operator="equal">
      <formula>"x"</formula>
    </cfRule>
  </conditionalFormatting>
  <conditionalFormatting sqref="AX26:AX31">
    <cfRule type="cellIs" dxfId="10946" priority="111" operator="equal">
      <formula>"x"</formula>
    </cfRule>
  </conditionalFormatting>
  <conditionalFormatting sqref="AZ26:AZ31">
    <cfRule type="cellIs" dxfId="10945" priority="110" operator="equal">
      <formula>"x"</formula>
    </cfRule>
  </conditionalFormatting>
  <conditionalFormatting sqref="BB26:BB31">
    <cfRule type="cellIs" dxfId="10944" priority="109" operator="equal">
      <formula>"x"</formula>
    </cfRule>
  </conditionalFormatting>
  <conditionalFormatting sqref="AX33:AX41">
    <cfRule type="cellIs" dxfId="10943" priority="108" operator="equal">
      <formula>"x"</formula>
    </cfRule>
  </conditionalFormatting>
  <conditionalFormatting sqref="AZ33:AZ41">
    <cfRule type="cellIs" dxfId="10942" priority="107" operator="equal">
      <formula>"x"</formula>
    </cfRule>
  </conditionalFormatting>
  <conditionalFormatting sqref="BB33:BB41">
    <cfRule type="cellIs" dxfId="10941" priority="106" operator="equal">
      <formula>"x"</formula>
    </cfRule>
  </conditionalFormatting>
  <conditionalFormatting sqref="AX43:AX51">
    <cfRule type="cellIs" dxfId="10940" priority="105" operator="equal">
      <formula>"x"</formula>
    </cfRule>
  </conditionalFormatting>
  <conditionalFormatting sqref="AZ43:AZ51">
    <cfRule type="cellIs" dxfId="10939" priority="104" operator="equal">
      <formula>"x"</formula>
    </cfRule>
  </conditionalFormatting>
  <conditionalFormatting sqref="BB43:BB51">
    <cfRule type="cellIs" dxfId="10938" priority="103" operator="equal">
      <formula>"x"</formula>
    </cfRule>
  </conditionalFormatting>
  <conditionalFormatting sqref="AX53:AX60">
    <cfRule type="cellIs" dxfId="10937" priority="102" operator="equal">
      <formula>"x"</formula>
    </cfRule>
  </conditionalFormatting>
  <conditionalFormatting sqref="AZ53:AZ60">
    <cfRule type="cellIs" dxfId="10936" priority="101" operator="equal">
      <formula>"x"</formula>
    </cfRule>
  </conditionalFormatting>
  <conditionalFormatting sqref="BB53:BB60">
    <cfRule type="cellIs" dxfId="10935" priority="100" operator="equal">
      <formula>"x"</formula>
    </cfRule>
  </conditionalFormatting>
  <conditionalFormatting sqref="AX62:AX67">
    <cfRule type="cellIs" dxfId="10934" priority="99" operator="equal">
      <formula>"x"</formula>
    </cfRule>
  </conditionalFormatting>
  <conditionalFormatting sqref="AZ62:AZ67">
    <cfRule type="cellIs" dxfId="10933" priority="98" operator="equal">
      <formula>"x"</formula>
    </cfRule>
  </conditionalFormatting>
  <conditionalFormatting sqref="BB62:BB67">
    <cfRule type="cellIs" dxfId="10932" priority="97" operator="equal">
      <formula>"x"</formula>
    </cfRule>
  </conditionalFormatting>
  <conditionalFormatting sqref="AX69:AX73">
    <cfRule type="cellIs" dxfId="10931" priority="96" operator="equal">
      <formula>"x"</formula>
    </cfRule>
  </conditionalFormatting>
  <conditionalFormatting sqref="AZ69:AZ73">
    <cfRule type="cellIs" dxfId="10930" priority="95" operator="equal">
      <formula>"x"</formula>
    </cfRule>
  </conditionalFormatting>
  <conditionalFormatting sqref="BB69:BB73">
    <cfRule type="cellIs" dxfId="10929" priority="94" operator="equal">
      <formula>"x"</formula>
    </cfRule>
  </conditionalFormatting>
  <conditionalFormatting sqref="AX75:AX78">
    <cfRule type="cellIs" dxfId="10928" priority="93" operator="equal">
      <formula>"x"</formula>
    </cfRule>
  </conditionalFormatting>
  <conditionalFormatting sqref="AZ75:AZ78">
    <cfRule type="cellIs" dxfId="10927" priority="92" operator="equal">
      <formula>"x"</formula>
    </cfRule>
  </conditionalFormatting>
  <conditionalFormatting sqref="BB75:BC78">
    <cfRule type="cellIs" dxfId="10926" priority="91" operator="equal">
      <formula>"x"</formula>
    </cfRule>
  </conditionalFormatting>
  <conditionalFormatting sqref="AX80:AX86">
    <cfRule type="cellIs" dxfId="10925" priority="90" operator="equal">
      <formula>"x"</formula>
    </cfRule>
  </conditionalFormatting>
  <conditionalFormatting sqref="AZ80:AZ86">
    <cfRule type="cellIs" dxfId="10924" priority="89" operator="equal">
      <formula>"x"</formula>
    </cfRule>
  </conditionalFormatting>
  <conditionalFormatting sqref="BB80:BB86">
    <cfRule type="cellIs" dxfId="10923" priority="88" operator="equal">
      <formula>"x"</formula>
    </cfRule>
  </conditionalFormatting>
  <conditionalFormatting sqref="AX88:AX95">
    <cfRule type="cellIs" dxfId="10922" priority="87" operator="equal">
      <formula>"x"</formula>
    </cfRule>
  </conditionalFormatting>
  <conditionalFormatting sqref="AZ88:AZ95">
    <cfRule type="cellIs" dxfId="10921" priority="86" operator="equal">
      <formula>"x"</formula>
    </cfRule>
  </conditionalFormatting>
  <conditionalFormatting sqref="BB88:BB95">
    <cfRule type="cellIs" dxfId="10920" priority="85" operator="equal">
      <formula>"x"</formula>
    </cfRule>
  </conditionalFormatting>
  <conditionalFormatting sqref="AX97:AX102">
    <cfRule type="cellIs" dxfId="10919" priority="84" operator="equal">
      <formula>"x"</formula>
    </cfRule>
  </conditionalFormatting>
  <conditionalFormatting sqref="AZ97:AZ102">
    <cfRule type="cellIs" dxfId="10918" priority="83" operator="equal">
      <formula>"x"</formula>
    </cfRule>
  </conditionalFormatting>
  <conditionalFormatting sqref="BB97:BB102">
    <cfRule type="cellIs" dxfId="10917" priority="82" operator="equal">
      <formula>"x"</formula>
    </cfRule>
  </conditionalFormatting>
  <conditionalFormatting sqref="AX104:AX106">
    <cfRule type="cellIs" dxfId="10916" priority="81" operator="equal">
      <formula>"x"</formula>
    </cfRule>
  </conditionalFormatting>
  <conditionalFormatting sqref="AZ104:AZ106">
    <cfRule type="cellIs" dxfId="10915" priority="80" operator="equal">
      <formula>"x"</formula>
    </cfRule>
  </conditionalFormatting>
  <conditionalFormatting sqref="BB104:BB106">
    <cfRule type="cellIs" dxfId="10914" priority="79" operator="equal">
      <formula>"x"</formula>
    </cfRule>
  </conditionalFormatting>
  <conditionalFormatting sqref="AX108:AX111">
    <cfRule type="cellIs" dxfId="10913" priority="78" operator="equal">
      <formula>"x"</formula>
    </cfRule>
  </conditionalFormatting>
  <conditionalFormatting sqref="AZ108:AZ111">
    <cfRule type="cellIs" dxfId="10912" priority="77" operator="equal">
      <formula>"x"</formula>
    </cfRule>
  </conditionalFormatting>
  <conditionalFormatting sqref="BB108:BB111">
    <cfRule type="cellIs" dxfId="10911" priority="76" operator="equal">
      <formula>"x"</formula>
    </cfRule>
  </conditionalFormatting>
  <conditionalFormatting sqref="AX113:AX117">
    <cfRule type="cellIs" dxfId="10910" priority="75" operator="equal">
      <formula>"x"</formula>
    </cfRule>
  </conditionalFormatting>
  <conditionalFormatting sqref="AZ113:AZ117">
    <cfRule type="cellIs" dxfId="10909" priority="74" operator="equal">
      <formula>"x"</formula>
    </cfRule>
  </conditionalFormatting>
  <conditionalFormatting sqref="BB113:BB117">
    <cfRule type="cellIs" dxfId="10908" priority="73" operator="equal">
      <formula>"x"</formula>
    </cfRule>
  </conditionalFormatting>
  <conditionalFormatting sqref="AX120:AX124">
    <cfRule type="cellIs" dxfId="10907" priority="72" operator="equal">
      <formula>"x"</formula>
    </cfRule>
  </conditionalFormatting>
  <conditionalFormatting sqref="AZ120:AZ124">
    <cfRule type="cellIs" dxfId="10906" priority="71" operator="equal">
      <formula>"x"</formula>
    </cfRule>
  </conditionalFormatting>
  <conditionalFormatting sqref="BB120:BB124">
    <cfRule type="cellIs" dxfId="1090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4CB342F9-DBF9-4C72-B30E-D5A3B6BA2C36}">
      <formula1>"1,2,3,4"</formula1>
    </dataValidation>
  </dataValidations>
  <hyperlinks>
    <hyperlink ref="C1" location="'PAGE DE GARDE'!A1" display="accueil" xr:uid="{5B6CD27E-904E-4EEB-B1D3-648D78506D60}"/>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A92A665D-9C18-475B-BCA5-805473F43A6F}">
            <xm:f>$A$11&gt;=parame!$B$1</xm:f>
            <x14:dxf>
              <fill>
                <patternFill>
                  <bgColor rgb="FFFFC000"/>
                </patternFill>
              </fill>
            </x14:dxf>
          </x14:cfRule>
          <xm:sqref>D11</xm:sqref>
        </x14:conditionalFormatting>
        <x14:conditionalFormatting xmlns:xm="http://schemas.microsoft.com/office/excel/2006/main">
          <x14:cfRule type="expression" priority="24" id="{34C5EB1E-D68F-472A-897B-2BC15F1EF87B}">
            <xm:f>$A$25&gt;=parame!$B$1</xm:f>
            <x14:dxf>
              <fill>
                <patternFill>
                  <bgColor rgb="FFFFC000"/>
                </patternFill>
              </fill>
            </x14:dxf>
          </x14:cfRule>
          <xm:sqref>D25</xm:sqref>
        </x14:conditionalFormatting>
        <x14:conditionalFormatting xmlns:xm="http://schemas.microsoft.com/office/excel/2006/main">
          <x14:cfRule type="expression" priority="23" id="{1C11EB30-9524-4DBE-9EB4-0EE3B3C521C4}">
            <xm:f>$A$32&gt;=parame!$B$1</xm:f>
            <x14:dxf>
              <fill>
                <patternFill>
                  <bgColor rgb="FFFFC000"/>
                </patternFill>
              </fill>
            </x14:dxf>
          </x14:cfRule>
          <xm:sqref>D32</xm:sqref>
        </x14:conditionalFormatting>
        <x14:conditionalFormatting xmlns:xm="http://schemas.microsoft.com/office/excel/2006/main">
          <x14:cfRule type="expression" priority="22" id="{506343C4-5183-4960-8861-BB989D735FAB}">
            <xm:f>$A$42&gt;=parame!$B$1</xm:f>
            <x14:dxf>
              <fill>
                <patternFill>
                  <bgColor rgb="FFFFC000"/>
                </patternFill>
              </fill>
            </x14:dxf>
          </x14:cfRule>
          <xm:sqref>D42</xm:sqref>
        </x14:conditionalFormatting>
        <x14:conditionalFormatting xmlns:xm="http://schemas.microsoft.com/office/excel/2006/main">
          <x14:cfRule type="expression" priority="21" id="{1E8854B4-4668-4FE1-9548-0012997A7BE8}">
            <xm:f>$A$61&gt;=parame!$B$1</xm:f>
            <x14:dxf>
              <fill>
                <patternFill>
                  <bgColor rgb="FFFFC000"/>
                </patternFill>
              </fill>
            </x14:dxf>
          </x14:cfRule>
          <xm:sqref>D61</xm:sqref>
        </x14:conditionalFormatting>
        <x14:conditionalFormatting xmlns:xm="http://schemas.microsoft.com/office/excel/2006/main">
          <x14:cfRule type="expression" priority="20" id="{C40B75E4-A04B-4C3F-9A1C-56108A3F6265}">
            <xm:f>$A$74&gt;=parame!$B$1</xm:f>
            <x14:dxf>
              <fill>
                <patternFill>
                  <bgColor rgb="FFFFC000"/>
                </patternFill>
              </fill>
            </x14:dxf>
          </x14:cfRule>
          <xm:sqref>D74</xm:sqref>
        </x14:conditionalFormatting>
        <x14:conditionalFormatting xmlns:xm="http://schemas.microsoft.com/office/excel/2006/main">
          <x14:cfRule type="expression" priority="19" id="{AFAB4842-873A-47EF-9629-67FCBEC87EF0}">
            <xm:f>$A$79&gt;=parame!$B$1</xm:f>
            <x14:dxf>
              <fill>
                <patternFill>
                  <bgColor rgb="FFFFC000"/>
                </patternFill>
              </fill>
            </x14:dxf>
          </x14:cfRule>
          <xm:sqref>D79</xm:sqref>
        </x14:conditionalFormatting>
        <x14:conditionalFormatting xmlns:xm="http://schemas.microsoft.com/office/excel/2006/main">
          <x14:cfRule type="expression" priority="18" id="{3D7D6E7A-CE4B-4FD1-8C18-E2F24BD511FB}">
            <xm:f>$A$107&gt;=parame!$B$1</xm:f>
            <x14:dxf>
              <fill>
                <patternFill>
                  <bgColor rgb="FFFFC000"/>
                </patternFill>
              </fill>
            </x14:dxf>
          </x14:cfRule>
          <xm:sqref>D107</xm:sqref>
        </x14:conditionalFormatting>
        <x14:conditionalFormatting xmlns:xm="http://schemas.microsoft.com/office/excel/2006/main">
          <x14:cfRule type="expression" priority="17" id="{47FB3D72-17A4-456A-ABB9-B9D8ECECD881}">
            <xm:f>$A$112&gt;=parame!$B$1</xm:f>
            <x14:dxf>
              <fill>
                <patternFill>
                  <bgColor rgb="FFFFC000"/>
                </patternFill>
              </fill>
            </x14:dxf>
          </x14:cfRule>
          <xm:sqref>D112</xm:sqref>
        </x14:conditionalFormatting>
        <x14:conditionalFormatting xmlns:xm="http://schemas.microsoft.com/office/excel/2006/main">
          <x14:cfRule type="expression" priority="16" id="{9C0C2AE3-2402-4C12-92A6-D0387A1749A3}">
            <xm:f>$A$118&gt;=parame!$B$1</xm:f>
            <x14:dxf>
              <fill>
                <patternFill>
                  <bgColor rgb="FFFFC000"/>
                </patternFill>
              </fill>
            </x14:dxf>
          </x14:cfRule>
          <xm:sqref>D118</xm:sqref>
        </x14:conditionalFormatting>
        <x14:conditionalFormatting xmlns:xm="http://schemas.microsoft.com/office/excel/2006/main">
          <x14:cfRule type="expression" priority="15" id="{38C058CA-449A-479F-AC12-1E6823D4002F}">
            <xm:f>$A$52&gt;=parame!$B$1</xm:f>
            <x14:dxf>
              <fill>
                <patternFill>
                  <bgColor rgb="FFFFC000"/>
                </patternFill>
              </fill>
            </x14:dxf>
          </x14:cfRule>
          <xm:sqref>D52</xm:sqref>
        </x14:conditionalFormatting>
        <x14:conditionalFormatting xmlns:xm="http://schemas.microsoft.com/office/excel/2006/main">
          <x14:cfRule type="expression" priority="14" id="{53951866-5533-426A-972A-B756C67D80DF}">
            <xm:f>$A$68&gt;=parame!$B$1</xm:f>
            <x14:dxf>
              <fill>
                <patternFill>
                  <bgColor rgb="FFFFC000"/>
                </patternFill>
              </fill>
            </x14:dxf>
          </x14:cfRule>
          <xm:sqref>D68</xm:sqref>
        </x14:conditionalFormatting>
        <x14:conditionalFormatting xmlns:xm="http://schemas.microsoft.com/office/excel/2006/main">
          <x14:cfRule type="expression" priority="13" id="{99E79625-AA14-4E63-B9E4-9921459AD1DC}">
            <xm:f>$A$87&gt;=parame!$B$1</xm:f>
            <x14:dxf>
              <fill>
                <patternFill>
                  <bgColor rgb="FFFFC000"/>
                </patternFill>
              </fill>
            </x14:dxf>
          </x14:cfRule>
          <xm:sqref>D87</xm:sqref>
        </x14:conditionalFormatting>
        <x14:conditionalFormatting xmlns:xm="http://schemas.microsoft.com/office/excel/2006/main">
          <x14:cfRule type="expression" priority="12" id="{02A46C89-4A63-4379-A233-6416FA4D9914}">
            <xm:f>$A$96&gt;=parame!$B$1</xm:f>
            <x14:dxf>
              <fill>
                <patternFill>
                  <bgColor rgb="FFFFC000"/>
                </patternFill>
              </fill>
            </x14:dxf>
          </x14:cfRule>
          <xm:sqref>D96</xm:sqref>
        </x14:conditionalFormatting>
        <x14:conditionalFormatting xmlns:xm="http://schemas.microsoft.com/office/excel/2006/main">
          <x14:cfRule type="expression" priority="11" id="{0F186645-0C8C-41AA-B102-D5EBB0B4FB68}">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CDC796F7-A546-4D5D-B034-6805E2F7C3BB}">
          <x14:colorSeries rgb="FF376092"/>
          <x14:colorNegative rgb="FFD00000"/>
          <x14:colorAxis rgb="FF000000"/>
          <x14:colorMarkers rgb="FFD00000"/>
          <x14:colorFirst rgb="FFD00000"/>
          <x14:colorLast rgb="FFD00000"/>
          <x14:colorHigh rgb="FFD00000"/>
          <x14:colorLow rgb="FFD00000"/>
          <x14:sparklines>
            <x14:sparkline>
              <xm:f>'EL7'!BE11:BS11</xm:f>
              <xm:sqref>H11</xm:sqref>
            </x14:sparkline>
          </x14:sparklines>
        </x14:sparklineGroup>
        <x14:sparklineGroup manualMax="4" manualMin="0" type="column" displayEmptyCellsAs="gap" markers="1" high="1" low="1" minAxisType="custom" maxAxisType="custom" xr2:uid="{F41002B0-7FB0-4D95-927D-81C2EE3FCB03}">
          <x14:colorSeries rgb="FF376092"/>
          <x14:colorNegative rgb="FFD00000"/>
          <x14:colorAxis rgb="FF000000"/>
          <x14:colorMarkers rgb="FFD00000"/>
          <x14:colorFirst rgb="FFD00000"/>
          <x14:colorLast rgb="FFD00000"/>
          <x14:colorHigh rgb="FFD00000"/>
          <x14:colorLow rgb="FFD00000"/>
          <x14:sparklines>
            <x14:sparkline>
              <xm:f>'EL7'!BE25:BS25</xm:f>
              <xm:sqref>H25</xm:sqref>
            </x14:sparkline>
          </x14:sparklines>
        </x14:sparklineGroup>
        <x14:sparklineGroup manualMax="4" manualMin="0" type="column" displayEmptyCellsAs="gap" markers="1" high="1" low="1" minAxisType="custom" maxAxisType="custom" xr2:uid="{9CAA581E-097B-4E39-B9E7-64E0AD994720}">
          <x14:colorSeries rgb="FF376092"/>
          <x14:colorNegative rgb="FFD00000"/>
          <x14:colorAxis rgb="FF000000"/>
          <x14:colorMarkers rgb="FFD00000"/>
          <x14:colorFirst rgb="FFD00000"/>
          <x14:colorLast rgb="FFD00000"/>
          <x14:colorHigh rgb="FFD00000"/>
          <x14:colorLow rgb="FFD00000"/>
          <x14:sparklines>
            <x14:sparkline>
              <xm:f>'EL7'!BE32:BS32</xm:f>
              <xm:sqref>H32</xm:sqref>
            </x14:sparkline>
          </x14:sparklines>
        </x14:sparklineGroup>
        <x14:sparklineGroup manualMax="4" manualMin="0" type="column" displayEmptyCellsAs="gap" markers="1" high="1" low="1" minAxisType="custom" maxAxisType="custom" xr2:uid="{4EEB882D-7708-4603-ABE6-9C605F5AC175}">
          <x14:colorSeries rgb="FF376092"/>
          <x14:colorNegative rgb="FFD00000"/>
          <x14:colorAxis rgb="FF000000"/>
          <x14:colorMarkers rgb="FFD00000"/>
          <x14:colorFirst rgb="FFD00000"/>
          <x14:colorLast rgb="FFD00000"/>
          <x14:colorHigh rgb="FFD00000"/>
          <x14:colorLow rgb="FFD00000"/>
          <x14:sparklines>
            <x14:sparkline>
              <xm:f>'EL7'!BE42:BS42</xm:f>
              <xm:sqref>H42</xm:sqref>
            </x14:sparkline>
          </x14:sparklines>
        </x14:sparklineGroup>
        <x14:sparklineGroup manualMax="4" manualMin="0" type="column" displayEmptyCellsAs="gap" markers="1" high="1" low="1" minAxisType="custom" maxAxisType="custom" xr2:uid="{1AC05841-148B-4332-B9B2-C979A4E8D741}">
          <x14:colorSeries rgb="FF376092"/>
          <x14:colorNegative rgb="FFD00000"/>
          <x14:colorAxis rgb="FF000000"/>
          <x14:colorMarkers rgb="FFD00000"/>
          <x14:colorFirst rgb="FFD00000"/>
          <x14:colorLast rgb="FFD00000"/>
          <x14:colorHigh rgb="FFD00000"/>
          <x14:colorLow rgb="FFD00000"/>
          <x14:sparklines>
            <x14:sparkline>
              <xm:f>'EL7'!BE118:BS118</xm:f>
              <xm:sqref>H118</xm:sqref>
            </x14:sparkline>
          </x14:sparklines>
        </x14:sparklineGroup>
        <x14:sparklineGroup displayEmptyCellsAs="gap" xr2:uid="{A38D8443-3C0C-44E0-A45D-60251D292350}">
          <x14:colorSeries rgb="FF376092"/>
          <x14:colorNegative rgb="FFD00000"/>
          <x14:colorAxis rgb="FF000000"/>
          <x14:colorMarkers rgb="FFD00000"/>
          <x14:colorFirst rgb="FFD00000"/>
          <x14:colorLast rgb="FFD00000"/>
          <x14:colorHigh rgb="FFD00000"/>
          <x14:colorLow rgb="FFD00000"/>
          <x14:sparklines>
            <x14:sparkline>
              <xm:f>'EL7'!BE119:BS119</xm:f>
              <xm:sqref>H119</xm:sqref>
            </x14:sparkline>
          </x14:sparklines>
        </x14:sparklineGroup>
        <x14:sparklineGroup manualMax="4" manualMin="0" type="column" displayEmptyCellsAs="gap" markers="1" high="1" low="1" minAxisType="custom" maxAxisType="custom" xr2:uid="{B0B79597-49A0-4488-9FF0-9BA11348E7F2}">
          <x14:colorSeries rgb="FF376092"/>
          <x14:colorNegative rgb="FFD00000"/>
          <x14:colorAxis rgb="FF000000"/>
          <x14:colorMarkers rgb="FFD00000"/>
          <x14:colorFirst rgb="FFD00000"/>
          <x14:colorLast rgb="FFD00000"/>
          <x14:colorHigh rgb="FFD00000"/>
          <x14:colorLow rgb="FFD00000"/>
          <x14:sparklines>
            <x14:sparkline>
              <xm:f>'EL7'!BE112:BS112</xm:f>
              <xm:sqref>H112</xm:sqref>
            </x14:sparkline>
          </x14:sparklines>
        </x14:sparklineGroup>
        <x14:sparklineGroup manualMax="4" manualMin="0" type="column" displayEmptyCellsAs="gap" markers="1" high="1" low="1" minAxisType="custom" maxAxisType="custom" xr2:uid="{22BEB6CC-7531-417A-9268-177FD9900309}">
          <x14:colorSeries rgb="FF376092"/>
          <x14:colorNegative rgb="FFD00000"/>
          <x14:colorAxis rgb="FF000000"/>
          <x14:colorMarkers rgb="FFD00000"/>
          <x14:colorFirst rgb="FFD00000"/>
          <x14:colorLast rgb="FFD00000"/>
          <x14:colorHigh rgb="FFD00000"/>
          <x14:colorLow rgb="FFD00000"/>
          <x14:sparklines>
            <x14:sparkline>
              <xm:f>'EL7'!BE107:BS107</xm:f>
              <xm:sqref>H107</xm:sqref>
            </x14:sparkline>
          </x14:sparklines>
        </x14:sparklineGroup>
        <x14:sparklineGroup manualMax="4" manualMin="0" type="column" displayEmptyCellsAs="gap" markers="1" high="1" low="1" minAxisType="custom" maxAxisType="custom" xr2:uid="{CABDE766-80CB-4104-AF0B-100F924D1B3D}">
          <x14:colorSeries rgb="FF376092"/>
          <x14:colorNegative rgb="FFD00000"/>
          <x14:colorAxis rgb="FF000000"/>
          <x14:colorMarkers rgb="FFD00000"/>
          <x14:colorFirst rgb="FFD00000"/>
          <x14:colorLast rgb="FFD00000"/>
          <x14:colorHigh rgb="FFD00000"/>
          <x14:colorLow rgb="FFD00000"/>
          <x14:sparklines>
            <x14:sparkline>
              <xm:f>'EL7'!BE103:BS103</xm:f>
              <xm:sqref>H103</xm:sqref>
            </x14:sparkline>
          </x14:sparklines>
        </x14:sparklineGroup>
        <x14:sparklineGroup manualMax="4" manualMin="0" type="column" displayEmptyCellsAs="gap" markers="1" high="1" low="1" minAxisType="custom" maxAxisType="custom" xr2:uid="{AD528A59-0F6A-48DE-B386-31EFE77CB8F4}">
          <x14:colorSeries rgb="FF376092"/>
          <x14:colorNegative rgb="FFD00000"/>
          <x14:colorAxis rgb="FF000000"/>
          <x14:colorMarkers rgb="FFD00000"/>
          <x14:colorFirst rgb="FFD00000"/>
          <x14:colorLast rgb="FFD00000"/>
          <x14:colorHigh rgb="FFD00000"/>
          <x14:colorLow rgb="FFD00000"/>
          <x14:sparklines>
            <x14:sparkline>
              <xm:f>'EL7'!BE96:BS96</xm:f>
              <xm:sqref>H96</xm:sqref>
            </x14:sparkline>
          </x14:sparklines>
        </x14:sparklineGroup>
        <x14:sparklineGroup manualMax="4" manualMin="0" type="column" displayEmptyCellsAs="gap" markers="1" high="1" low="1" minAxisType="custom" maxAxisType="custom" xr2:uid="{18AD40CF-0896-4979-BE02-CC92B9852C57}">
          <x14:colorSeries rgb="FF376092"/>
          <x14:colorNegative rgb="FFD00000"/>
          <x14:colorAxis rgb="FF000000"/>
          <x14:colorMarkers rgb="FFD00000"/>
          <x14:colorFirst rgb="FFD00000"/>
          <x14:colorLast rgb="FFD00000"/>
          <x14:colorHigh rgb="FFD00000"/>
          <x14:colorLow rgb="FFD00000"/>
          <x14:sparklines>
            <x14:sparkline>
              <xm:f>'EL7'!BE87:BS87</xm:f>
              <xm:sqref>H87</xm:sqref>
            </x14:sparkline>
          </x14:sparklines>
        </x14:sparklineGroup>
        <x14:sparklineGroup manualMax="4" manualMin="0" type="column" displayEmptyCellsAs="gap" markers="1" high="1" low="1" minAxisType="custom" maxAxisType="custom" xr2:uid="{CFA1BE84-FF0F-40DC-8AC7-00357EFB8B41}">
          <x14:colorSeries rgb="FF376092"/>
          <x14:colorNegative rgb="FFD00000"/>
          <x14:colorAxis rgb="FF000000"/>
          <x14:colorMarkers rgb="FFD00000"/>
          <x14:colorFirst rgb="FFD00000"/>
          <x14:colorLast rgb="FFD00000"/>
          <x14:colorHigh rgb="FFD00000"/>
          <x14:colorLow rgb="FFD00000"/>
          <x14:sparklines>
            <x14:sparkline>
              <xm:f>'EL7'!BE79:BS79</xm:f>
              <xm:sqref>H79</xm:sqref>
            </x14:sparkline>
          </x14:sparklines>
        </x14:sparklineGroup>
        <x14:sparklineGroup manualMax="4" manualMin="0" type="column" displayEmptyCellsAs="gap" markers="1" high="1" low="1" minAxisType="custom" maxAxisType="custom" xr2:uid="{D2C46211-5D4A-4C78-91B8-E8ABF758AADD}">
          <x14:colorSeries rgb="FF376092"/>
          <x14:colorNegative rgb="FFD00000"/>
          <x14:colorAxis rgb="FF000000"/>
          <x14:colorMarkers rgb="FFD00000"/>
          <x14:colorFirst rgb="FFD00000"/>
          <x14:colorLast rgb="FFD00000"/>
          <x14:colorHigh rgb="FFD00000"/>
          <x14:colorLow rgb="FFD00000"/>
          <x14:sparklines>
            <x14:sparkline>
              <xm:f>'EL7'!BE74:BS74</xm:f>
              <xm:sqref>H74</xm:sqref>
            </x14:sparkline>
          </x14:sparklines>
        </x14:sparklineGroup>
        <x14:sparklineGroup manualMax="4" manualMin="0" type="column" displayEmptyCellsAs="gap" markers="1" high="1" low="1" minAxisType="custom" maxAxisType="custom" xr2:uid="{C975B5C4-0EE9-4CF8-B8B8-E865B609D831}">
          <x14:colorSeries rgb="FF376092"/>
          <x14:colorNegative rgb="FFD00000"/>
          <x14:colorAxis rgb="FF000000"/>
          <x14:colorMarkers rgb="FFD00000"/>
          <x14:colorFirst rgb="FFD00000"/>
          <x14:colorLast rgb="FFD00000"/>
          <x14:colorHigh rgb="FFD00000"/>
          <x14:colorLow rgb="FFD00000"/>
          <x14:sparklines>
            <x14:sparkline>
              <xm:f>'EL7'!BE68:BS68</xm:f>
              <xm:sqref>H68</xm:sqref>
            </x14:sparkline>
          </x14:sparklines>
        </x14:sparklineGroup>
        <x14:sparklineGroup manualMax="4" manualMin="0" type="column" displayEmptyCellsAs="gap" markers="1" high="1" low="1" minAxisType="custom" maxAxisType="custom" xr2:uid="{4A9EC96C-611D-4E77-BBD9-70283D39ECFC}">
          <x14:colorSeries rgb="FF376092"/>
          <x14:colorNegative rgb="FFD00000"/>
          <x14:colorAxis rgb="FF000000"/>
          <x14:colorMarkers rgb="FFD00000"/>
          <x14:colorFirst rgb="FFD00000"/>
          <x14:colorLast rgb="FFD00000"/>
          <x14:colorHigh rgb="FFD00000"/>
          <x14:colorLow rgb="FFD00000"/>
          <x14:sparklines>
            <x14:sparkline>
              <xm:f>'EL7'!BE61:BS61</xm:f>
              <xm:sqref>H61</xm:sqref>
            </x14:sparkline>
          </x14:sparklines>
        </x14:sparklineGroup>
        <x14:sparklineGroup manualMax="4" manualMin="0" type="column" displayEmptyCellsAs="gap" markers="1" high="1" low="1" minAxisType="custom" maxAxisType="custom" xr2:uid="{4FF7490F-C843-4185-B112-505998E40D38}">
          <x14:colorSeries rgb="FF376092"/>
          <x14:colorNegative rgb="FFD00000"/>
          <x14:colorAxis rgb="FF000000"/>
          <x14:colorMarkers rgb="FFD00000"/>
          <x14:colorFirst rgb="FFD00000"/>
          <x14:colorLast rgb="FFD00000"/>
          <x14:colorHigh rgb="FFD00000"/>
          <x14:colorLow rgb="FFD00000"/>
          <x14:sparklines>
            <x14:sparkline>
              <xm:f>'EL7'!BE52:BS52</xm:f>
              <xm:sqref>H52</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F088F-C964-4AB4-8651-8CF5BCCA3C57}">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GARDE'!B13</f>
        <v>EL 8</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GARDE'!C13</f>
        <v>PRENOM EL 8</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0889" priority="386" operator="equal">
      <formula>"x"</formula>
    </cfRule>
  </conditionalFormatting>
  <conditionalFormatting sqref="K12:K24">
    <cfRule type="cellIs" dxfId="10888" priority="385" operator="equal">
      <formula>"x"</formula>
    </cfRule>
  </conditionalFormatting>
  <conditionalFormatting sqref="M12:M24">
    <cfRule type="cellIs" dxfId="10887" priority="384" operator="equal">
      <formula>"x"</formula>
    </cfRule>
  </conditionalFormatting>
  <conditionalFormatting sqref="O12:O24">
    <cfRule type="cellIs" dxfId="10886" priority="383" operator="equal">
      <formula>"x"</formula>
    </cfRule>
  </conditionalFormatting>
  <conditionalFormatting sqref="I26:I31">
    <cfRule type="cellIs" dxfId="10885" priority="382" operator="equal">
      <formula>"x"</formula>
    </cfRule>
  </conditionalFormatting>
  <conditionalFormatting sqref="K26:K31">
    <cfRule type="cellIs" dxfId="10884" priority="381" operator="equal">
      <formula>"x"</formula>
    </cfRule>
  </conditionalFormatting>
  <conditionalFormatting sqref="M26:M31">
    <cfRule type="cellIs" dxfId="10883" priority="380" operator="equal">
      <formula>"x"</formula>
    </cfRule>
  </conditionalFormatting>
  <conditionalFormatting sqref="O26:O31">
    <cfRule type="cellIs" dxfId="10882" priority="379" operator="equal">
      <formula>"x"</formula>
    </cfRule>
  </conditionalFormatting>
  <conditionalFormatting sqref="I33:I41">
    <cfRule type="cellIs" dxfId="10881" priority="378" operator="equal">
      <formula>"x"</formula>
    </cfRule>
  </conditionalFormatting>
  <conditionalFormatting sqref="K33:K41">
    <cfRule type="cellIs" dxfId="10880" priority="377" operator="equal">
      <formula>"x"</formula>
    </cfRule>
  </conditionalFormatting>
  <conditionalFormatting sqref="M33:M41">
    <cfRule type="cellIs" dxfId="10879" priority="376" operator="equal">
      <formula>"x"</formula>
    </cfRule>
  </conditionalFormatting>
  <conditionalFormatting sqref="O33:O41">
    <cfRule type="cellIs" dxfId="10878" priority="375" operator="equal">
      <formula>"x"</formula>
    </cfRule>
  </conditionalFormatting>
  <conditionalFormatting sqref="I43:I51">
    <cfRule type="cellIs" dxfId="10877" priority="374" operator="equal">
      <formula>"x"</formula>
    </cfRule>
  </conditionalFormatting>
  <conditionalFormatting sqref="K43:K51">
    <cfRule type="cellIs" dxfId="10876" priority="373" operator="equal">
      <formula>"x"</formula>
    </cfRule>
  </conditionalFormatting>
  <conditionalFormatting sqref="M43:M51">
    <cfRule type="cellIs" dxfId="10875" priority="372" operator="equal">
      <formula>"x"</formula>
    </cfRule>
  </conditionalFormatting>
  <conditionalFormatting sqref="O43:O51">
    <cfRule type="cellIs" dxfId="10874" priority="371" operator="equal">
      <formula>"x"</formula>
    </cfRule>
  </conditionalFormatting>
  <conditionalFormatting sqref="I53:I60">
    <cfRule type="cellIs" dxfId="10873" priority="370" operator="equal">
      <formula>"x"</formula>
    </cfRule>
  </conditionalFormatting>
  <conditionalFormatting sqref="K53:K60">
    <cfRule type="cellIs" dxfId="10872" priority="369" operator="equal">
      <formula>"x"</formula>
    </cfRule>
  </conditionalFormatting>
  <conditionalFormatting sqref="M53:M60">
    <cfRule type="cellIs" dxfId="10871" priority="368" operator="equal">
      <formula>"x"</formula>
    </cfRule>
  </conditionalFormatting>
  <conditionalFormatting sqref="O53:O60">
    <cfRule type="cellIs" dxfId="10870" priority="367" operator="equal">
      <formula>"x"</formula>
    </cfRule>
  </conditionalFormatting>
  <conditionalFormatting sqref="I62:I67">
    <cfRule type="cellIs" dxfId="10869" priority="366" operator="equal">
      <formula>"x"</formula>
    </cfRule>
  </conditionalFormatting>
  <conditionalFormatting sqref="K62:K67">
    <cfRule type="cellIs" dxfId="10868" priority="365" operator="equal">
      <formula>"x"</formula>
    </cfRule>
  </conditionalFormatting>
  <conditionalFormatting sqref="M62:M67">
    <cfRule type="cellIs" dxfId="10867" priority="364" operator="equal">
      <formula>"x"</formula>
    </cfRule>
  </conditionalFormatting>
  <conditionalFormatting sqref="O62:O67">
    <cfRule type="cellIs" dxfId="10866" priority="363" operator="equal">
      <formula>"x"</formula>
    </cfRule>
  </conditionalFormatting>
  <conditionalFormatting sqref="I69:I73">
    <cfRule type="cellIs" dxfId="10865" priority="362" operator="equal">
      <formula>"x"</formula>
    </cfRule>
  </conditionalFormatting>
  <conditionalFormatting sqref="K69:K73">
    <cfRule type="cellIs" dxfId="10864" priority="361" operator="equal">
      <formula>"x"</formula>
    </cfRule>
  </conditionalFormatting>
  <conditionalFormatting sqref="M69:M73">
    <cfRule type="cellIs" dxfId="10863" priority="360" operator="equal">
      <formula>"x"</formula>
    </cfRule>
  </conditionalFormatting>
  <conditionalFormatting sqref="O69:O73">
    <cfRule type="cellIs" dxfId="10862" priority="359" operator="equal">
      <formula>"x"</formula>
    </cfRule>
  </conditionalFormatting>
  <conditionalFormatting sqref="I75:I78">
    <cfRule type="cellIs" dxfId="10861" priority="358" operator="equal">
      <formula>"x"</formula>
    </cfRule>
  </conditionalFormatting>
  <conditionalFormatting sqref="K75:K78">
    <cfRule type="cellIs" dxfId="10860" priority="357" operator="equal">
      <formula>"x"</formula>
    </cfRule>
  </conditionalFormatting>
  <conditionalFormatting sqref="M75:N78">
    <cfRule type="cellIs" dxfId="10859" priority="356" operator="equal">
      <formula>"x"</formula>
    </cfRule>
  </conditionalFormatting>
  <conditionalFormatting sqref="O75:O78">
    <cfRule type="cellIs" dxfId="10858" priority="355" operator="equal">
      <formula>"x"</formula>
    </cfRule>
  </conditionalFormatting>
  <conditionalFormatting sqref="I80:I86">
    <cfRule type="cellIs" dxfId="10857" priority="354" operator="equal">
      <formula>"x"</formula>
    </cfRule>
  </conditionalFormatting>
  <conditionalFormatting sqref="K80:K86">
    <cfRule type="cellIs" dxfId="10856" priority="353" operator="equal">
      <formula>"x"</formula>
    </cfRule>
  </conditionalFormatting>
  <conditionalFormatting sqref="M80:M86">
    <cfRule type="cellIs" dxfId="10855" priority="352" operator="equal">
      <formula>"x"</formula>
    </cfRule>
  </conditionalFormatting>
  <conditionalFormatting sqref="O80:O86">
    <cfRule type="cellIs" dxfId="10854" priority="351" operator="equal">
      <formula>"x"</formula>
    </cfRule>
  </conditionalFormatting>
  <conditionalFormatting sqref="I88:I95">
    <cfRule type="cellIs" dxfId="10853" priority="350" operator="equal">
      <formula>"x"</formula>
    </cfRule>
  </conditionalFormatting>
  <conditionalFormatting sqref="K88:K95">
    <cfRule type="cellIs" dxfId="10852" priority="349" operator="equal">
      <formula>"x"</formula>
    </cfRule>
  </conditionalFormatting>
  <conditionalFormatting sqref="M88:M95">
    <cfRule type="cellIs" dxfId="10851" priority="348" operator="equal">
      <formula>"x"</formula>
    </cfRule>
  </conditionalFormatting>
  <conditionalFormatting sqref="O88:O95">
    <cfRule type="cellIs" dxfId="10850" priority="347" operator="equal">
      <formula>"x"</formula>
    </cfRule>
  </conditionalFormatting>
  <conditionalFormatting sqref="I97:I102">
    <cfRule type="cellIs" dxfId="10849" priority="346" operator="equal">
      <formula>"x"</formula>
    </cfRule>
  </conditionalFormatting>
  <conditionalFormatting sqref="K97:K102">
    <cfRule type="cellIs" dxfId="10848" priority="345" operator="equal">
      <formula>"x"</formula>
    </cfRule>
  </conditionalFormatting>
  <conditionalFormatting sqref="M97:M102">
    <cfRule type="cellIs" dxfId="10847" priority="344" operator="equal">
      <formula>"x"</formula>
    </cfRule>
  </conditionalFormatting>
  <conditionalFormatting sqref="O97:O102">
    <cfRule type="cellIs" dxfId="10846" priority="343" operator="equal">
      <formula>"x"</formula>
    </cfRule>
  </conditionalFormatting>
  <conditionalFormatting sqref="I104:I106">
    <cfRule type="cellIs" dxfId="10845" priority="342" operator="equal">
      <formula>"x"</formula>
    </cfRule>
  </conditionalFormatting>
  <conditionalFormatting sqref="K104:K106">
    <cfRule type="cellIs" dxfId="10844" priority="341" operator="equal">
      <formula>"x"</formula>
    </cfRule>
  </conditionalFormatting>
  <conditionalFormatting sqref="M104:M106">
    <cfRule type="cellIs" dxfId="10843" priority="340" operator="equal">
      <formula>"x"</formula>
    </cfRule>
  </conditionalFormatting>
  <conditionalFormatting sqref="O104:O106">
    <cfRule type="cellIs" dxfId="10842" priority="339" operator="equal">
      <formula>"x"</formula>
    </cfRule>
  </conditionalFormatting>
  <conditionalFormatting sqref="I108:I111">
    <cfRule type="cellIs" dxfId="10841" priority="338" operator="equal">
      <formula>"x"</formula>
    </cfRule>
  </conditionalFormatting>
  <conditionalFormatting sqref="K108:K111">
    <cfRule type="cellIs" dxfId="10840" priority="337" operator="equal">
      <formula>"x"</formula>
    </cfRule>
  </conditionalFormatting>
  <conditionalFormatting sqref="M108:M111">
    <cfRule type="cellIs" dxfId="10839" priority="336" operator="equal">
      <formula>"x"</formula>
    </cfRule>
  </conditionalFormatting>
  <conditionalFormatting sqref="O108:O111">
    <cfRule type="cellIs" dxfId="10838" priority="335" operator="equal">
      <formula>"x"</formula>
    </cfRule>
  </conditionalFormatting>
  <conditionalFormatting sqref="I113:I117">
    <cfRule type="cellIs" dxfId="10837" priority="334" operator="equal">
      <formula>"x"</formula>
    </cfRule>
  </conditionalFormatting>
  <conditionalFormatting sqref="K113:K117">
    <cfRule type="cellIs" dxfId="10836" priority="333" operator="equal">
      <formula>"x"</formula>
    </cfRule>
  </conditionalFormatting>
  <conditionalFormatting sqref="M113:M117">
    <cfRule type="cellIs" dxfId="10835" priority="332" operator="equal">
      <formula>"x"</formula>
    </cfRule>
  </conditionalFormatting>
  <conditionalFormatting sqref="O113:O117">
    <cfRule type="cellIs" dxfId="10834" priority="331" operator="equal">
      <formula>"x"</formula>
    </cfRule>
  </conditionalFormatting>
  <conditionalFormatting sqref="I120:I124">
    <cfRule type="cellIs" dxfId="10833" priority="330" operator="equal">
      <formula>"x"</formula>
    </cfRule>
  </conditionalFormatting>
  <conditionalFormatting sqref="K120:K124">
    <cfRule type="cellIs" dxfId="10832" priority="329" operator="equal">
      <formula>"x"</formula>
    </cfRule>
  </conditionalFormatting>
  <conditionalFormatting sqref="M120:M124">
    <cfRule type="cellIs" dxfId="10831" priority="328" operator="equal">
      <formula>"x"</formula>
    </cfRule>
  </conditionalFormatting>
  <conditionalFormatting sqref="O120:O124">
    <cfRule type="cellIs" dxfId="10830" priority="327" operator="equal">
      <formula>"x"</formula>
    </cfRule>
  </conditionalFormatting>
  <conditionalFormatting sqref="R12:R24">
    <cfRule type="cellIs" dxfId="10829" priority="326" operator="equal">
      <formula>"x"</formula>
    </cfRule>
  </conditionalFormatting>
  <conditionalFormatting sqref="T12:T24">
    <cfRule type="cellIs" dxfId="10828" priority="325" operator="equal">
      <formula>"x"</formula>
    </cfRule>
  </conditionalFormatting>
  <conditionalFormatting sqref="V12:V24">
    <cfRule type="cellIs" dxfId="10827" priority="324" operator="equal">
      <formula>"x"</formula>
    </cfRule>
  </conditionalFormatting>
  <conditionalFormatting sqref="R26:R31">
    <cfRule type="cellIs" dxfId="10826" priority="323" operator="equal">
      <formula>"x"</formula>
    </cfRule>
  </conditionalFormatting>
  <conditionalFormatting sqref="T26:T31">
    <cfRule type="cellIs" dxfId="10825" priority="322" operator="equal">
      <formula>"x"</formula>
    </cfRule>
  </conditionalFormatting>
  <conditionalFormatting sqref="V26:V31">
    <cfRule type="cellIs" dxfId="10824" priority="321" operator="equal">
      <formula>"x"</formula>
    </cfRule>
  </conditionalFormatting>
  <conditionalFormatting sqref="R33:R41">
    <cfRule type="cellIs" dxfId="10823" priority="320" operator="equal">
      <formula>"x"</formula>
    </cfRule>
  </conditionalFormatting>
  <conditionalFormatting sqref="T33:T41">
    <cfRule type="cellIs" dxfId="10822" priority="319" operator="equal">
      <formula>"x"</formula>
    </cfRule>
  </conditionalFormatting>
  <conditionalFormatting sqref="V33:V41">
    <cfRule type="cellIs" dxfId="10821" priority="318" operator="equal">
      <formula>"x"</formula>
    </cfRule>
  </conditionalFormatting>
  <conditionalFormatting sqref="R43:R51">
    <cfRule type="cellIs" dxfId="10820" priority="317" operator="equal">
      <formula>"x"</formula>
    </cfRule>
  </conditionalFormatting>
  <conditionalFormatting sqref="T43:T51">
    <cfRule type="cellIs" dxfId="10819" priority="316" operator="equal">
      <formula>"x"</formula>
    </cfRule>
  </conditionalFormatting>
  <conditionalFormatting sqref="V43:V51">
    <cfRule type="cellIs" dxfId="10818" priority="315" operator="equal">
      <formula>"x"</formula>
    </cfRule>
  </conditionalFormatting>
  <conditionalFormatting sqref="R53:R60">
    <cfRule type="cellIs" dxfId="10817" priority="314" operator="equal">
      <formula>"x"</formula>
    </cfRule>
  </conditionalFormatting>
  <conditionalFormatting sqref="T53:T60">
    <cfRule type="cellIs" dxfId="10816" priority="313" operator="equal">
      <formula>"x"</formula>
    </cfRule>
  </conditionalFormatting>
  <conditionalFormatting sqref="V53:V60">
    <cfRule type="cellIs" dxfId="10815" priority="312" operator="equal">
      <formula>"x"</formula>
    </cfRule>
  </conditionalFormatting>
  <conditionalFormatting sqref="R62:R67">
    <cfRule type="cellIs" dxfId="10814" priority="311" operator="equal">
      <formula>"x"</formula>
    </cfRule>
  </conditionalFormatting>
  <conditionalFormatting sqref="T62:T67">
    <cfRule type="cellIs" dxfId="10813" priority="310" operator="equal">
      <formula>"x"</formula>
    </cfRule>
  </conditionalFormatting>
  <conditionalFormatting sqref="V62:V67">
    <cfRule type="cellIs" dxfId="10812" priority="309" operator="equal">
      <formula>"x"</formula>
    </cfRule>
  </conditionalFormatting>
  <conditionalFormatting sqref="R69:R73">
    <cfRule type="cellIs" dxfId="10811" priority="308" operator="equal">
      <formula>"x"</formula>
    </cfRule>
  </conditionalFormatting>
  <conditionalFormatting sqref="T69:T73">
    <cfRule type="cellIs" dxfId="10810" priority="307" operator="equal">
      <formula>"x"</formula>
    </cfRule>
  </conditionalFormatting>
  <conditionalFormatting sqref="V69:V73">
    <cfRule type="cellIs" dxfId="10809" priority="306" operator="equal">
      <formula>"x"</formula>
    </cfRule>
  </conditionalFormatting>
  <conditionalFormatting sqref="R75:R78">
    <cfRule type="cellIs" dxfId="10808" priority="305" operator="equal">
      <formula>"x"</formula>
    </cfRule>
  </conditionalFormatting>
  <conditionalFormatting sqref="T75:T78">
    <cfRule type="cellIs" dxfId="10807" priority="304" operator="equal">
      <formula>"x"</formula>
    </cfRule>
  </conditionalFormatting>
  <conditionalFormatting sqref="V75:W78">
    <cfRule type="cellIs" dxfId="10806" priority="303" operator="equal">
      <formula>"x"</formula>
    </cfRule>
  </conditionalFormatting>
  <conditionalFormatting sqref="R80:R86">
    <cfRule type="cellIs" dxfId="10805" priority="302" operator="equal">
      <formula>"x"</formula>
    </cfRule>
  </conditionalFormatting>
  <conditionalFormatting sqref="T80:T86">
    <cfRule type="cellIs" dxfId="10804" priority="301" operator="equal">
      <formula>"x"</formula>
    </cfRule>
  </conditionalFormatting>
  <conditionalFormatting sqref="V80:V86">
    <cfRule type="cellIs" dxfId="10803" priority="300" operator="equal">
      <formula>"x"</formula>
    </cfRule>
  </conditionalFormatting>
  <conditionalFormatting sqref="R88:R95">
    <cfRule type="cellIs" dxfId="10802" priority="299" operator="equal">
      <formula>"x"</formula>
    </cfRule>
  </conditionalFormatting>
  <conditionalFormatting sqref="T88:T95">
    <cfRule type="cellIs" dxfId="10801" priority="298" operator="equal">
      <formula>"x"</formula>
    </cfRule>
  </conditionalFormatting>
  <conditionalFormatting sqref="V88:V95">
    <cfRule type="cellIs" dxfId="10800" priority="297" operator="equal">
      <formula>"x"</formula>
    </cfRule>
  </conditionalFormatting>
  <conditionalFormatting sqref="R97:R102">
    <cfRule type="cellIs" dxfId="10799" priority="296" operator="equal">
      <formula>"x"</formula>
    </cfRule>
  </conditionalFormatting>
  <conditionalFormatting sqref="T97:T102">
    <cfRule type="cellIs" dxfId="10798" priority="295" operator="equal">
      <formula>"x"</formula>
    </cfRule>
  </conditionalFormatting>
  <conditionalFormatting sqref="V97:V102">
    <cfRule type="cellIs" dxfId="10797" priority="294" operator="equal">
      <formula>"x"</formula>
    </cfRule>
  </conditionalFormatting>
  <conditionalFormatting sqref="R104:R106">
    <cfRule type="cellIs" dxfId="10796" priority="293" operator="equal">
      <formula>"x"</formula>
    </cfRule>
  </conditionalFormatting>
  <conditionalFormatting sqref="T104:T106">
    <cfRule type="cellIs" dxfId="10795" priority="292" operator="equal">
      <formula>"x"</formula>
    </cfRule>
  </conditionalFormatting>
  <conditionalFormatting sqref="V104:V106">
    <cfRule type="cellIs" dxfId="10794" priority="291" operator="equal">
      <formula>"x"</formula>
    </cfRule>
  </conditionalFormatting>
  <conditionalFormatting sqref="R108:R111">
    <cfRule type="cellIs" dxfId="10793" priority="290" operator="equal">
      <formula>"x"</formula>
    </cfRule>
  </conditionalFormatting>
  <conditionalFormatting sqref="T108:T111">
    <cfRule type="cellIs" dxfId="10792" priority="289" operator="equal">
      <formula>"x"</formula>
    </cfRule>
  </conditionalFormatting>
  <conditionalFormatting sqref="V108:V111">
    <cfRule type="cellIs" dxfId="10791" priority="288" operator="equal">
      <formula>"x"</formula>
    </cfRule>
  </conditionalFormatting>
  <conditionalFormatting sqref="R113:R117">
    <cfRule type="cellIs" dxfId="10790" priority="287" operator="equal">
      <formula>"x"</formula>
    </cfRule>
  </conditionalFormatting>
  <conditionalFormatting sqref="T113:T117">
    <cfRule type="cellIs" dxfId="10789" priority="286" operator="equal">
      <formula>"x"</formula>
    </cfRule>
  </conditionalFormatting>
  <conditionalFormatting sqref="V113:V117">
    <cfRule type="cellIs" dxfId="10788" priority="285" operator="equal">
      <formula>"x"</formula>
    </cfRule>
  </conditionalFormatting>
  <conditionalFormatting sqref="R120:R124">
    <cfRule type="cellIs" dxfId="10787" priority="284" operator="equal">
      <formula>"x"</formula>
    </cfRule>
  </conditionalFormatting>
  <conditionalFormatting sqref="T120:T124">
    <cfRule type="cellIs" dxfId="10786" priority="283" operator="equal">
      <formula>"x"</formula>
    </cfRule>
  </conditionalFormatting>
  <conditionalFormatting sqref="V120:V124">
    <cfRule type="cellIs" dxfId="1078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0784" priority="280" operator="equal">
      <formula>"x"</formula>
    </cfRule>
  </conditionalFormatting>
  <conditionalFormatting sqref="AA12:AA24">
    <cfRule type="cellIs" dxfId="10783" priority="279" operator="equal">
      <formula>"x"</formula>
    </cfRule>
  </conditionalFormatting>
  <conditionalFormatting sqref="AC12:AC24">
    <cfRule type="cellIs" dxfId="10782" priority="278" operator="equal">
      <formula>"x"</formula>
    </cfRule>
  </conditionalFormatting>
  <conditionalFormatting sqref="AE12:AE24">
    <cfRule type="cellIs" dxfId="10781" priority="277" operator="equal">
      <formula>"x"</formula>
    </cfRule>
  </conditionalFormatting>
  <conditionalFormatting sqref="Y26:Y31">
    <cfRule type="cellIs" dxfId="10780" priority="276" operator="equal">
      <formula>"x"</formula>
    </cfRule>
  </conditionalFormatting>
  <conditionalFormatting sqref="AA26:AA31">
    <cfRule type="cellIs" dxfId="10779" priority="275" operator="equal">
      <formula>"x"</formula>
    </cfRule>
  </conditionalFormatting>
  <conditionalFormatting sqref="AC26:AC31">
    <cfRule type="cellIs" dxfId="10778" priority="274" operator="equal">
      <formula>"x"</formula>
    </cfRule>
  </conditionalFormatting>
  <conditionalFormatting sqref="AE26:AE31">
    <cfRule type="cellIs" dxfId="10777" priority="273" operator="equal">
      <formula>"x"</formula>
    </cfRule>
  </conditionalFormatting>
  <conditionalFormatting sqref="Y33:Y41">
    <cfRule type="cellIs" dxfId="10776" priority="272" operator="equal">
      <formula>"x"</formula>
    </cfRule>
  </conditionalFormatting>
  <conditionalFormatting sqref="AA33:AA41">
    <cfRule type="cellIs" dxfId="10775" priority="271" operator="equal">
      <formula>"x"</formula>
    </cfRule>
  </conditionalFormatting>
  <conditionalFormatting sqref="AC33:AC41">
    <cfRule type="cellIs" dxfId="10774" priority="270" operator="equal">
      <formula>"x"</formula>
    </cfRule>
  </conditionalFormatting>
  <conditionalFormatting sqref="AE33:AE41">
    <cfRule type="cellIs" dxfId="10773" priority="269" operator="equal">
      <formula>"x"</formula>
    </cfRule>
  </conditionalFormatting>
  <conditionalFormatting sqref="Y43:Y51">
    <cfRule type="cellIs" dxfId="10772" priority="268" operator="equal">
      <formula>"x"</formula>
    </cfRule>
  </conditionalFormatting>
  <conditionalFormatting sqref="AA43:AA51">
    <cfRule type="cellIs" dxfId="10771" priority="267" operator="equal">
      <formula>"x"</formula>
    </cfRule>
  </conditionalFormatting>
  <conditionalFormatting sqref="AC43:AC51">
    <cfRule type="cellIs" dxfId="10770" priority="266" operator="equal">
      <formula>"x"</formula>
    </cfRule>
  </conditionalFormatting>
  <conditionalFormatting sqref="AE43:AE51">
    <cfRule type="cellIs" dxfId="10769" priority="265" operator="equal">
      <formula>"x"</formula>
    </cfRule>
  </conditionalFormatting>
  <conditionalFormatting sqref="Y53:Y60">
    <cfRule type="cellIs" dxfId="10768" priority="264" operator="equal">
      <formula>"x"</formula>
    </cfRule>
  </conditionalFormatting>
  <conditionalFormatting sqref="AA53:AA60">
    <cfRule type="cellIs" dxfId="10767" priority="263" operator="equal">
      <formula>"x"</formula>
    </cfRule>
  </conditionalFormatting>
  <conditionalFormatting sqref="AC53:AC60">
    <cfRule type="cellIs" dxfId="10766" priority="262" operator="equal">
      <formula>"x"</formula>
    </cfRule>
  </conditionalFormatting>
  <conditionalFormatting sqref="AE53:AE60">
    <cfRule type="cellIs" dxfId="10765" priority="261" operator="equal">
      <formula>"x"</formula>
    </cfRule>
  </conditionalFormatting>
  <conditionalFormatting sqref="Y62:Y67">
    <cfRule type="cellIs" dxfId="10764" priority="260" operator="equal">
      <formula>"x"</formula>
    </cfRule>
  </conditionalFormatting>
  <conditionalFormatting sqref="AA62:AA67">
    <cfRule type="cellIs" dxfId="10763" priority="259" operator="equal">
      <formula>"x"</formula>
    </cfRule>
  </conditionalFormatting>
  <conditionalFormatting sqref="AC62:AC67">
    <cfRule type="cellIs" dxfId="10762" priority="258" operator="equal">
      <formula>"x"</formula>
    </cfRule>
  </conditionalFormatting>
  <conditionalFormatting sqref="AE62:AE67">
    <cfRule type="cellIs" dxfId="10761" priority="257" operator="equal">
      <formula>"x"</formula>
    </cfRule>
  </conditionalFormatting>
  <conditionalFormatting sqref="Y69:Y73">
    <cfRule type="cellIs" dxfId="10760" priority="256" operator="equal">
      <formula>"x"</formula>
    </cfRule>
  </conditionalFormatting>
  <conditionalFormatting sqref="AA69:AA73">
    <cfRule type="cellIs" dxfId="10759" priority="255" operator="equal">
      <formula>"x"</formula>
    </cfRule>
  </conditionalFormatting>
  <conditionalFormatting sqref="AC69:AC73">
    <cfRule type="cellIs" dxfId="10758" priority="254" operator="equal">
      <formula>"x"</formula>
    </cfRule>
  </conditionalFormatting>
  <conditionalFormatting sqref="AE69:AE73">
    <cfRule type="cellIs" dxfId="10757" priority="253" operator="equal">
      <formula>"x"</formula>
    </cfRule>
  </conditionalFormatting>
  <conditionalFormatting sqref="Y75:Y78">
    <cfRule type="cellIs" dxfId="10756" priority="252" operator="equal">
      <formula>"x"</formula>
    </cfRule>
  </conditionalFormatting>
  <conditionalFormatting sqref="AA75:AA78">
    <cfRule type="cellIs" dxfId="10755" priority="251" operator="equal">
      <formula>"x"</formula>
    </cfRule>
  </conditionalFormatting>
  <conditionalFormatting sqref="AC75:AD78">
    <cfRule type="cellIs" dxfId="10754" priority="250" operator="equal">
      <formula>"x"</formula>
    </cfRule>
  </conditionalFormatting>
  <conditionalFormatting sqref="AE75:AE78">
    <cfRule type="cellIs" dxfId="10753" priority="249" operator="equal">
      <formula>"x"</formula>
    </cfRule>
  </conditionalFormatting>
  <conditionalFormatting sqref="Y80:Y86">
    <cfRule type="cellIs" dxfId="10752" priority="248" operator="equal">
      <formula>"x"</formula>
    </cfRule>
  </conditionalFormatting>
  <conditionalFormatting sqref="AA80:AA86">
    <cfRule type="cellIs" dxfId="10751" priority="247" operator="equal">
      <formula>"x"</formula>
    </cfRule>
  </conditionalFormatting>
  <conditionalFormatting sqref="AC80:AC86">
    <cfRule type="cellIs" dxfId="10750" priority="246" operator="equal">
      <formula>"x"</formula>
    </cfRule>
  </conditionalFormatting>
  <conditionalFormatting sqref="AE80:AE86">
    <cfRule type="cellIs" dxfId="10749" priority="245" operator="equal">
      <formula>"x"</formula>
    </cfRule>
  </conditionalFormatting>
  <conditionalFormatting sqref="Y88:Y95">
    <cfRule type="cellIs" dxfId="10748" priority="244" operator="equal">
      <formula>"x"</formula>
    </cfRule>
  </conditionalFormatting>
  <conditionalFormatting sqref="AA88:AA95">
    <cfRule type="cellIs" dxfId="10747" priority="243" operator="equal">
      <formula>"x"</formula>
    </cfRule>
  </conditionalFormatting>
  <conditionalFormatting sqref="AC88:AC95">
    <cfRule type="cellIs" dxfId="10746" priority="242" operator="equal">
      <formula>"x"</formula>
    </cfRule>
  </conditionalFormatting>
  <conditionalFormatting sqref="AE88:AE95">
    <cfRule type="cellIs" dxfId="10745" priority="241" operator="equal">
      <formula>"x"</formula>
    </cfRule>
  </conditionalFormatting>
  <conditionalFormatting sqref="Y97:Y102">
    <cfRule type="cellIs" dxfId="10744" priority="240" operator="equal">
      <formula>"x"</formula>
    </cfRule>
  </conditionalFormatting>
  <conditionalFormatting sqref="AA97:AA102">
    <cfRule type="cellIs" dxfId="10743" priority="239" operator="equal">
      <formula>"x"</formula>
    </cfRule>
  </conditionalFormatting>
  <conditionalFormatting sqref="AC97:AC102">
    <cfRule type="cellIs" dxfId="10742" priority="238" operator="equal">
      <formula>"x"</formula>
    </cfRule>
  </conditionalFormatting>
  <conditionalFormatting sqref="AE97:AE102">
    <cfRule type="cellIs" dxfId="10741" priority="237" operator="equal">
      <formula>"x"</formula>
    </cfRule>
  </conditionalFormatting>
  <conditionalFormatting sqref="Y104:Y106">
    <cfRule type="cellIs" dxfId="10740" priority="236" operator="equal">
      <formula>"x"</formula>
    </cfRule>
  </conditionalFormatting>
  <conditionalFormatting sqref="AA104:AA106">
    <cfRule type="cellIs" dxfId="10739" priority="235" operator="equal">
      <formula>"x"</formula>
    </cfRule>
  </conditionalFormatting>
  <conditionalFormatting sqref="AC104:AC106">
    <cfRule type="cellIs" dxfId="10738" priority="234" operator="equal">
      <formula>"x"</formula>
    </cfRule>
  </conditionalFormatting>
  <conditionalFormatting sqref="AE104:AE106">
    <cfRule type="cellIs" dxfId="10737" priority="233" operator="equal">
      <formula>"x"</formula>
    </cfRule>
  </conditionalFormatting>
  <conditionalFormatting sqref="Y108:Y111">
    <cfRule type="cellIs" dxfId="10736" priority="232" operator="equal">
      <formula>"x"</formula>
    </cfRule>
  </conditionalFormatting>
  <conditionalFormatting sqref="AA108:AA111">
    <cfRule type="cellIs" dxfId="10735" priority="231" operator="equal">
      <formula>"x"</formula>
    </cfRule>
  </conditionalFormatting>
  <conditionalFormatting sqref="AC108:AC111">
    <cfRule type="cellIs" dxfId="10734" priority="230" operator="equal">
      <formula>"x"</formula>
    </cfRule>
  </conditionalFormatting>
  <conditionalFormatting sqref="AE108:AE111">
    <cfRule type="cellIs" dxfId="10733" priority="229" operator="equal">
      <formula>"x"</formula>
    </cfRule>
  </conditionalFormatting>
  <conditionalFormatting sqref="Y113:Y117">
    <cfRule type="cellIs" dxfId="10732" priority="228" operator="equal">
      <formula>"x"</formula>
    </cfRule>
  </conditionalFormatting>
  <conditionalFormatting sqref="AA113:AA117">
    <cfRule type="cellIs" dxfId="10731" priority="227" operator="equal">
      <formula>"x"</formula>
    </cfRule>
  </conditionalFormatting>
  <conditionalFormatting sqref="AC113:AC117">
    <cfRule type="cellIs" dxfId="10730" priority="226" operator="equal">
      <formula>"x"</formula>
    </cfRule>
  </conditionalFormatting>
  <conditionalFormatting sqref="AE113:AE117">
    <cfRule type="cellIs" dxfId="10729" priority="225" operator="equal">
      <formula>"x"</formula>
    </cfRule>
  </conditionalFormatting>
  <conditionalFormatting sqref="Y120:Y124">
    <cfRule type="cellIs" dxfId="10728" priority="224" operator="equal">
      <formula>"x"</formula>
    </cfRule>
  </conditionalFormatting>
  <conditionalFormatting sqref="AA120:AA124">
    <cfRule type="cellIs" dxfId="10727" priority="223" operator="equal">
      <formula>"x"</formula>
    </cfRule>
  </conditionalFormatting>
  <conditionalFormatting sqref="AC120:AC124">
    <cfRule type="cellIs" dxfId="10726" priority="222" operator="equal">
      <formula>"x"</formula>
    </cfRule>
  </conditionalFormatting>
  <conditionalFormatting sqref="AE120:AE124">
    <cfRule type="cellIs" dxfId="10725" priority="221" operator="equal">
      <formula>"x"</formula>
    </cfRule>
  </conditionalFormatting>
  <conditionalFormatting sqref="AH12:AH24">
    <cfRule type="cellIs" dxfId="10724" priority="220" operator="equal">
      <formula>"x"</formula>
    </cfRule>
  </conditionalFormatting>
  <conditionalFormatting sqref="AJ12:AJ24">
    <cfRule type="cellIs" dxfId="10723" priority="219" operator="equal">
      <formula>"x"</formula>
    </cfRule>
  </conditionalFormatting>
  <conditionalFormatting sqref="AL12:AL24">
    <cfRule type="cellIs" dxfId="10722" priority="218" operator="equal">
      <formula>"x"</formula>
    </cfRule>
  </conditionalFormatting>
  <conditionalFormatting sqref="AH26:AH31">
    <cfRule type="cellIs" dxfId="10721" priority="217" operator="equal">
      <formula>"x"</formula>
    </cfRule>
  </conditionalFormatting>
  <conditionalFormatting sqref="AJ26:AJ31">
    <cfRule type="cellIs" dxfId="10720" priority="216" operator="equal">
      <formula>"x"</formula>
    </cfRule>
  </conditionalFormatting>
  <conditionalFormatting sqref="AL26:AL31">
    <cfRule type="cellIs" dxfId="10719" priority="215" operator="equal">
      <formula>"x"</formula>
    </cfRule>
  </conditionalFormatting>
  <conditionalFormatting sqref="AH33:AH41">
    <cfRule type="cellIs" dxfId="10718" priority="214" operator="equal">
      <formula>"x"</formula>
    </cfRule>
  </conditionalFormatting>
  <conditionalFormatting sqref="AJ33:AJ41">
    <cfRule type="cellIs" dxfId="10717" priority="213" operator="equal">
      <formula>"x"</formula>
    </cfRule>
  </conditionalFormatting>
  <conditionalFormatting sqref="AL33:AL41">
    <cfRule type="cellIs" dxfId="10716" priority="212" operator="equal">
      <formula>"x"</formula>
    </cfRule>
  </conditionalFormatting>
  <conditionalFormatting sqref="AH43:AH51">
    <cfRule type="cellIs" dxfId="10715" priority="211" operator="equal">
      <formula>"x"</formula>
    </cfRule>
  </conditionalFormatting>
  <conditionalFormatting sqref="AJ43:AJ51">
    <cfRule type="cellIs" dxfId="10714" priority="210" operator="equal">
      <formula>"x"</formula>
    </cfRule>
  </conditionalFormatting>
  <conditionalFormatting sqref="AL43:AL51">
    <cfRule type="cellIs" dxfId="10713" priority="209" operator="equal">
      <formula>"x"</formula>
    </cfRule>
  </conditionalFormatting>
  <conditionalFormatting sqref="AH53:AH60">
    <cfRule type="cellIs" dxfId="10712" priority="208" operator="equal">
      <formula>"x"</formula>
    </cfRule>
  </conditionalFormatting>
  <conditionalFormatting sqref="AJ53:AJ60">
    <cfRule type="cellIs" dxfId="10711" priority="207" operator="equal">
      <formula>"x"</formula>
    </cfRule>
  </conditionalFormatting>
  <conditionalFormatting sqref="AL53:AL60">
    <cfRule type="cellIs" dxfId="10710" priority="206" operator="equal">
      <formula>"x"</formula>
    </cfRule>
  </conditionalFormatting>
  <conditionalFormatting sqref="AH62:AH67">
    <cfRule type="cellIs" dxfId="10709" priority="205" operator="equal">
      <formula>"x"</formula>
    </cfRule>
  </conditionalFormatting>
  <conditionalFormatting sqref="AJ62:AJ67">
    <cfRule type="cellIs" dxfId="10708" priority="204" operator="equal">
      <formula>"x"</formula>
    </cfRule>
  </conditionalFormatting>
  <conditionalFormatting sqref="AL62:AL67">
    <cfRule type="cellIs" dxfId="10707" priority="203" operator="equal">
      <formula>"x"</formula>
    </cfRule>
  </conditionalFormatting>
  <conditionalFormatting sqref="AH69:AH73">
    <cfRule type="cellIs" dxfId="10706" priority="202" operator="equal">
      <formula>"x"</formula>
    </cfRule>
  </conditionalFormatting>
  <conditionalFormatting sqref="AJ69:AJ73">
    <cfRule type="cellIs" dxfId="10705" priority="201" operator="equal">
      <formula>"x"</formula>
    </cfRule>
  </conditionalFormatting>
  <conditionalFormatting sqref="AL69:AL73">
    <cfRule type="cellIs" dxfId="10704" priority="200" operator="equal">
      <formula>"x"</formula>
    </cfRule>
  </conditionalFormatting>
  <conditionalFormatting sqref="AH75:AH78">
    <cfRule type="cellIs" dxfId="10703" priority="199" operator="equal">
      <formula>"x"</formula>
    </cfRule>
  </conditionalFormatting>
  <conditionalFormatting sqref="AJ75:AJ78">
    <cfRule type="cellIs" dxfId="10702" priority="198" operator="equal">
      <formula>"x"</formula>
    </cfRule>
  </conditionalFormatting>
  <conditionalFormatting sqref="AL75:AM78">
    <cfRule type="cellIs" dxfId="10701" priority="197" operator="equal">
      <formula>"x"</formula>
    </cfRule>
  </conditionalFormatting>
  <conditionalFormatting sqref="AH80:AH86">
    <cfRule type="cellIs" dxfId="10700" priority="196" operator="equal">
      <formula>"x"</formula>
    </cfRule>
  </conditionalFormatting>
  <conditionalFormatting sqref="AJ80:AJ86">
    <cfRule type="cellIs" dxfId="10699" priority="195" operator="equal">
      <formula>"x"</formula>
    </cfRule>
  </conditionalFormatting>
  <conditionalFormatting sqref="AL80:AL86">
    <cfRule type="cellIs" dxfId="10698" priority="194" operator="equal">
      <formula>"x"</formula>
    </cfRule>
  </conditionalFormatting>
  <conditionalFormatting sqref="AH88:AH95">
    <cfRule type="cellIs" dxfId="10697" priority="193" operator="equal">
      <formula>"x"</formula>
    </cfRule>
  </conditionalFormatting>
  <conditionalFormatting sqref="AJ88:AJ95">
    <cfRule type="cellIs" dxfId="10696" priority="192" operator="equal">
      <formula>"x"</formula>
    </cfRule>
  </conditionalFormatting>
  <conditionalFormatting sqref="AL88:AL95">
    <cfRule type="cellIs" dxfId="10695" priority="191" operator="equal">
      <formula>"x"</formula>
    </cfRule>
  </conditionalFormatting>
  <conditionalFormatting sqref="AH97:AH102">
    <cfRule type="cellIs" dxfId="10694" priority="190" operator="equal">
      <formula>"x"</formula>
    </cfRule>
  </conditionalFormatting>
  <conditionalFormatting sqref="AJ97:AJ102">
    <cfRule type="cellIs" dxfId="10693" priority="189" operator="equal">
      <formula>"x"</formula>
    </cfRule>
  </conditionalFormatting>
  <conditionalFormatting sqref="AL97:AL102">
    <cfRule type="cellIs" dxfId="10692" priority="188" operator="equal">
      <formula>"x"</formula>
    </cfRule>
  </conditionalFormatting>
  <conditionalFormatting sqref="AH104:AH106">
    <cfRule type="cellIs" dxfId="10691" priority="187" operator="equal">
      <formula>"x"</formula>
    </cfRule>
  </conditionalFormatting>
  <conditionalFormatting sqref="AJ104:AJ106">
    <cfRule type="cellIs" dxfId="10690" priority="186" operator="equal">
      <formula>"x"</formula>
    </cfRule>
  </conditionalFormatting>
  <conditionalFormatting sqref="AL104:AL106">
    <cfRule type="cellIs" dxfId="10689" priority="185" operator="equal">
      <formula>"x"</formula>
    </cfRule>
  </conditionalFormatting>
  <conditionalFormatting sqref="AH108:AH111">
    <cfRule type="cellIs" dxfId="10688" priority="184" operator="equal">
      <formula>"x"</formula>
    </cfRule>
  </conditionalFormatting>
  <conditionalFormatting sqref="AJ108:AJ111">
    <cfRule type="cellIs" dxfId="10687" priority="183" operator="equal">
      <formula>"x"</formula>
    </cfRule>
  </conditionalFormatting>
  <conditionalFormatting sqref="AL108:AL111">
    <cfRule type="cellIs" dxfId="10686" priority="182" operator="equal">
      <formula>"x"</formula>
    </cfRule>
  </conditionalFormatting>
  <conditionalFormatting sqref="AH113:AH117">
    <cfRule type="cellIs" dxfId="10685" priority="181" operator="equal">
      <formula>"x"</formula>
    </cfRule>
  </conditionalFormatting>
  <conditionalFormatting sqref="AJ113:AJ117">
    <cfRule type="cellIs" dxfId="10684" priority="180" operator="equal">
      <formula>"x"</formula>
    </cfRule>
  </conditionalFormatting>
  <conditionalFormatting sqref="AL113:AL117">
    <cfRule type="cellIs" dxfId="10683" priority="179" operator="equal">
      <formula>"x"</formula>
    </cfRule>
  </conditionalFormatting>
  <conditionalFormatting sqref="AH120:AH124">
    <cfRule type="cellIs" dxfId="10682" priority="178" operator="equal">
      <formula>"x"</formula>
    </cfRule>
  </conditionalFormatting>
  <conditionalFormatting sqref="AJ120:AJ124">
    <cfRule type="cellIs" dxfId="10681" priority="177" operator="equal">
      <formula>"x"</formula>
    </cfRule>
  </conditionalFormatting>
  <conditionalFormatting sqref="AL120:AL124">
    <cfRule type="cellIs" dxfId="1068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0679" priority="174" operator="equal">
      <formula>"x"</formula>
    </cfRule>
  </conditionalFormatting>
  <conditionalFormatting sqref="AQ12:AQ24">
    <cfRule type="cellIs" dxfId="10678" priority="173" operator="equal">
      <formula>"x"</formula>
    </cfRule>
  </conditionalFormatting>
  <conditionalFormatting sqref="AS12:AS24">
    <cfRule type="cellIs" dxfId="10677" priority="172" operator="equal">
      <formula>"x"</formula>
    </cfRule>
  </conditionalFormatting>
  <conditionalFormatting sqref="AU12:AU24">
    <cfRule type="cellIs" dxfId="10676" priority="171" operator="equal">
      <formula>"x"</formula>
    </cfRule>
  </conditionalFormatting>
  <conditionalFormatting sqref="AO26:AO31">
    <cfRule type="cellIs" dxfId="10675" priority="170" operator="equal">
      <formula>"x"</formula>
    </cfRule>
  </conditionalFormatting>
  <conditionalFormatting sqref="AQ26:AQ31">
    <cfRule type="cellIs" dxfId="10674" priority="169" operator="equal">
      <formula>"x"</formula>
    </cfRule>
  </conditionalFormatting>
  <conditionalFormatting sqref="AS26:AS31">
    <cfRule type="cellIs" dxfId="10673" priority="168" operator="equal">
      <formula>"x"</formula>
    </cfRule>
  </conditionalFormatting>
  <conditionalFormatting sqref="AU26:AU31">
    <cfRule type="cellIs" dxfId="10672" priority="167" operator="equal">
      <formula>"x"</formula>
    </cfRule>
  </conditionalFormatting>
  <conditionalFormatting sqref="AO33:AO41">
    <cfRule type="cellIs" dxfId="10671" priority="166" operator="equal">
      <formula>"x"</formula>
    </cfRule>
  </conditionalFormatting>
  <conditionalFormatting sqref="AQ33:AQ41">
    <cfRule type="cellIs" dxfId="10670" priority="165" operator="equal">
      <formula>"x"</formula>
    </cfRule>
  </conditionalFormatting>
  <conditionalFormatting sqref="AS33:AS41">
    <cfRule type="cellIs" dxfId="10669" priority="164" operator="equal">
      <formula>"x"</formula>
    </cfRule>
  </conditionalFormatting>
  <conditionalFormatting sqref="AU33:AU41">
    <cfRule type="cellIs" dxfId="10668" priority="163" operator="equal">
      <formula>"x"</formula>
    </cfRule>
  </conditionalFormatting>
  <conditionalFormatting sqref="AO43:AO51">
    <cfRule type="cellIs" dxfId="10667" priority="162" operator="equal">
      <formula>"x"</formula>
    </cfRule>
  </conditionalFormatting>
  <conditionalFormatting sqref="AQ43:AQ51">
    <cfRule type="cellIs" dxfId="10666" priority="161" operator="equal">
      <formula>"x"</formula>
    </cfRule>
  </conditionalFormatting>
  <conditionalFormatting sqref="AS43:AS51">
    <cfRule type="cellIs" dxfId="10665" priority="160" operator="equal">
      <formula>"x"</formula>
    </cfRule>
  </conditionalFormatting>
  <conditionalFormatting sqref="AU43:AU51">
    <cfRule type="cellIs" dxfId="10664" priority="159" operator="equal">
      <formula>"x"</formula>
    </cfRule>
  </conditionalFormatting>
  <conditionalFormatting sqref="AO53:AO60">
    <cfRule type="cellIs" dxfId="10663" priority="158" operator="equal">
      <formula>"x"</formula>
    </cfRule>
  </conditionalFormatting>
  <conditionalFormatting sqref="AQ53:AQ60">
    <cfRule type="cellIs" dxfId="10662" priority="157" operator="equal">
      <formula>"x"</formula>
    </cfRule>
  </conditionalFormatting>
  <conditionalFormatting sqref="AS53:AS60">
    <cfRule type="cellIs" dxfId="10661" priority="156" operator="equal">
      <formula>"x"</formula>
    </cfRule>
  </conditionalFormatting>
  <conditionalFormatting sqref="AU53:AU60">
    <cfRule type="cellIs" dxfId="10660" priority="155" operator="equal">
      <formula>"x"</formula>
    </cfRule>
  </conditionalFormatting>
  <conditionalFormatting sqref="AO62:AO67">
    <cfRule type="cellIs" dxfId="10659" priority="154" operator="equal">
      <formula>"x"</formula>
    </cfRule>
  </conditionalFormatting>
  <conditionalFormatting sqref="AQ62:AQ67">
    <cfRule type="cellIs" dxfId="10658" priority="153" operator="equal">
      <formula>"x"</formula>
    </cfRule>
  </conditionalFormatting>
  <conditionalFormatting sqref="AS62:AS67">
    <cfRule type="cellIs" dxfId="10657" priority="152" operator="equal">
      <formula>"x"</formula>
    </cfRule>
  </conditionalFormatting>
  <conditionalFormatting sqref="AU62:AU67">
    <cfRule type="cellIs" dxfId="10656" priority="151" operator="equal">
      <formula>"x"</formula>
    </cfRule>
  </conditionalFormatting>
  <conditionalFormatting sqref="AO69:AO73">
    <cfRule type="cellIs" dxfId="10655" priority="150" operator="equal">
      <formula>"x"</formula>
    </cfRule>
  </conditionalFormatting>
  <conditionalFormatting sqref="AQ69:AQ73">
    <cfRule type="cellIs" dxfId="10654" priority="149" operator="equal">
      <formula>"x"</formula>
    </cfRule>
  </conditionalFormatting>
  <conditionalFormatting sqref="AS69:AS73">
    <cfRule type="cellIs" dxfId="10653" priority="148" operator="equal">
      <formula>"x"</formula>
    </cfRule>
  </conditionalFormatting>
  <conditionalFormatting sqref="AU69:AU73">
    <cfRule type="cellIs" dxfId="10652" priority="147" operator="equal">
      <formula>"x"</formula>
    </cfRule>
  </conditionalFormatting>
  <conditionalFormatting sqref="AO75:AO78">
    <cfRule type="cellIs" dxfId="10651" priority="146" operator="equal">
      <formula>"x"</formula>
    </cfRule>
  </conditionalFormatting>
  <conditionalFormatting sqref="AQ75:AQ78">
    <cfRule type="cellIs" dxfId="10650" priority="145" operator="equal">
      <formula>"x"</formula>
    </cfRule>
  </conditionalFormatting>
  <conditionalFormatting sqref="AS75:AT78">
    <cfRule type="cellIs" dxfId="10649" priority="144" operator="equal">
      <formula>"x"</formula>
    </cfRule>
  </conditionalFormatting>
  <conditionalFormatting sqref="AU75:AU78">
    <cfRule type="cellIs" dxfId="10648" priority="143" operator="equal">
      <formula>"x"</formula>
    </cfRule>
  </conditionalFormatting>
  <conditionalFormatting sqref="AO80:AO86">
    <cfRule type="cellIs" dxfId="10647" priority="142" operator="equal">
      <formula>"x"</formula>
    </cfRule>
  </conditionalFormatting>
  <conditionalFormatting sqref="AQ80:AQ86">
    <cfRule type="cellIs" dxfId="10646" priority="141" operator="equal">
      <formula>"x"</formula>
    </cfRule>
  </conditionalFormatting>
  <conditionalFormatting sqref="AS80:AS86">
    <cfRule type="cellIs" dxfId="10645" priority="140" operator="equal">
      <formula>"x"</formula>
    </cfRule>
  </conditionalFormatting>
  <conditionalFormatting sqref="AU80:AU86">
    <cfRule type="cellIs" dxfId="10644" priority="139" operator="equal">
      <formula>"x"</formula>
    </cfRule>
  </conditionalFormatting>
  <conditionalFormatting sqref="AO88:AO95">
    <cfRule type="cellIs" dxfId="10643" priority="138" operator="equal">
      <formula>"x"</formula>
    </cfRule>
  </conditionalFormatting>
  <conditionalFormatting sqref="AQ88:AQ95">
    <cfRule type="cellIs" dxfId="10642" priority="137" operator="equal">
      <formula>"x"</formula>
    </cfRule>
  </conditionalFormatting>
  <conditionalFormatting sqref="AS88:AS95">
    <cfRule type="cellIs" dxfId="10641" priority="136" operator="equal">
      <formula>"x"</formula>
    </cfRule>
  </conditionalFormatting>
  <conditionalFormatting sqref="AU88:AU95">
    <cfRule type="cellIs" dxfId="10640" priority="135" operator="equal">
      <formula>"x"</formula>
    </cfRule>
  </conditionalFormatting>
  <conditionalFormatting sqref="AO97:AO102">
    <cfRule type="cellIs" dxfId="10639" priority="134" operator="equal">
      <formula>"x"</formula>
    </cfRule>
  </conditionalFormatting>
  <conditionalFormatting sqref="AQ97:AQ102">
    <cfRule type="cellIs" dxfId="10638" priority="133" operator="equal">
      <formula>"x"</formula>
    </cfRule>
  </conditionalFormatting>
  <conditionalFormatting sqref="AS97:AS102">
    <cfRule type="cellIs" dxfId="10637" priority="132" operator="equal">
      <formula>"x"</formula>
    </cfRule>
  </conditionalFormatting>
  <conditionalFormatting sqref="AU97:AU102">
    <cfRule type="cellIs" dxfId="10636" priority="131" operator="equal">
      <formula>"x"</formula>
    </cfRule>
  </conditionalFormatting>
  <conditionalFormatting sqref="AO104:AO106">
    <cfRule type="cellIs" dxfId="10635" priority="130" operator="equal">
      <formula>"x"</formula>
    </cfRule>
  </conditionalFormatting>
  <conditionalFormatting sqref="AQ104:AQ106">
    <cfRule type="cellIs" dxfId="10634" priority="129" operator="equal">
      <formula>"x"</formula>
    </cfRule>
  </conditionalFormatting>
  <conditionalFormatting sqref="AS104:AS106">
    <cfRule type="cellIs" dxfId="10633" priority="128" operator="equal">
      <formula>"x"</formula>
    </cfRule>
  </conditionalFormatting>
  <conditionalFormatting sqref="AU104:AU106">
    <cfRule type="cellIs" dxfId="10632" priority="127" operator="equal">
      <formula>"x"</formula>
    </cfRule>
  </conditionalFormatting>
  <conditionalFormatting sqref="AO108:AO111">
    <cfRule type="cellIs" dxfId="10631" priority="126" operator="equal">
      <formula>"x"</formula>
    </cfRule>
  </conditionalFormatting>
  <conditionalFormatting sqref="AQ108:AQ111">
    <cfRule type="cellIs" dxfId="10630" priority="125" operator="equal">
      <formula>"x"</formula>
    </cfRule>
  </conditionalFormatting>
  <conditionalFormatting sqref="AS108:AS111">
    <cfRule type="cellIs" dxfId="10629" priority="124" operator="equal">
      <formula>"x"</formula>
    </cfRule>
  </conditionalFormatting>
  <conditionalFormatting sqref="AU108:AU111">
    <cfRule type="cellIs" dxfId="10628" priority="123" operator="equal">
      <formula>"x"</formula>
    </cfRule>
  </conditionalFormatting>
  <conditionalFormatting sqref="AO113:AO117">
    <cfRule type="cellIs" dxfId="10627" priority="122" operator="equal">
      <formula>"x"</formula>
    </cfRule>
  </conditionalFormatting>
  <conditionalFormatting sqref="AQ113:AQ117">
    <cfRule type="cellIs" dxfId="10626" priority="121" operator="equal">
      <formula>"x"</formula>
    </cfRule>
  </conditionalFormatting>
  <conditionalFormatting sqref="AS113:AS117">
    <cfRule type="cellIs" dxfId="10625" priority="120" operator="equal">
      <formula>"x"</formula>
    </cfRule>
  </conditionalFormatting>
  <conditionalFormatting sqref="AU113:AU117">
    <cfRule type="cellIs" dxfId="10624" priority="119" operator="equal">
      <formula>"x"</formula>
    </cfRule>
  </conditionalFormatting>
  <conditionalFormatting sqref="AO120:AO124">
    <cfRule type="cellIs" dxfId="10623" priority="118" operator="equal">
      <formula>"x"</formula>
    </cfRule>
  </conditionalFormatting>
  <conditionalFormatting sqref="AQ120:AQ124">
    <cfRule type="cellIs" dxfId="10622" priority="117" operator="equal">
      <formula>"x"</formula>
    </cfRule>
  </conditionalFormatting>
  <conditionalFormatting sqref="AS120:AS124">
    <cfRule type="cellIs" dxfId="10621" priority="116" operator="equal">
      <formula>"x"</formula>
    </cfRule>
  </conditionalFormatting>
  <conditionalFormatting sqref="AU120:AU124">
    <cfRule type="cellIs" dxfId="10620" priority="115" operator="equal">
      <formula>"x"</formula>
    </cfRule>
  </conditionalFormatting>
  <conditionalFormatting sqref="AX12:AX24">
    <cfRule type="cellIs" dxfId="10619" priority="114" operator="equal">
      <formula>"x"</formula>
    </cfRule>
  </conditionalFormatting>
  <conditionalFormatting sqref="AZ12:AZ24">
    <cfRule type="cellIs" dxfId="10618" priority="113" operator="equal">
      <formula>"x"</formula>
    </cfRule>
  </conditionalFormatting>
  <conditionalFormatting sqref="BB12:BB24">
    <cfRule type="cellIs" dxfId="10617" priority="112" operator="equal">
      <formula>"x"</formula>
    </cfRule>
  </conditionalFormatting>
  <conditionalFormatting sqref="AX26:AX31">
    <cfRule type="cellIs" dxfId="10616" priority="111" operator="equal">
      <formula>"x"</formula>
    </cfRule>
  </conditionalFormatting>
  <conditionalFormatting sqref="AZ26:AZ31">
    <cfRule type="cellIs" dxfId="10615" priority="110" operator="equal">
      <formula>"x"</formula>
    </cfRule>
  </conditionalFormatting>
  <conditionalFormatting sqref="BB26:BB31">
    <cfRule type="cellIs" dxfId="10614" priority="109" operator="equal">
      <formula>"x"</formula>
    </cfRule>
  </conditionalFormatting>
  <conditionalFormatting sqref="AX33:AX41">
    <cfRule type="cellIs" dxfId="10613" priority="108" operator="equal">
      <formula>"x"</formula>
    </cfRule>
  </conditionalFormatting>
  <conditionalFormatting sqref="AZ33:AZ41">
    <cfRule type="cellIs" dxfId="10612" priority="107" operator="equal">
      <formula>"x"</formula>
    </cfRule>
  </conditionalFormatting>
  <conditionalFormatting sqref="BB33:BB41">
    <cfRule type="cellIs" dxfId="10611" priority="106" operator="equal">
      <formula>"x"</formula>
    </cfRule>
  </conditionalFormatting>
  <conditionalFormatting sqref="AX43:AX51">
    <cfRule type="cellIs" dxfId="10610" priority="105" operator="equal">
      <formula>"x"</formula>
    </cfRule>
  </conditionalFormatting>
  <conditionalFormatting sqref="AZ43:AZ51">
    <cfRule type="cellIs" dxfId="10609" priority="104" operator="equal">
      <formula>"x"</formula>
    </cfRule>
  </conditionalFormatting>
  <conditionalFormatting sqref="BB43:BB51">
    <cfRule type="cellIs" dxfId="10608" priority="103" operator="equal">
      <formula>"x"</formula>
    </cfRule>
  </conditionalFormatting>
  <conditionalFormatting sqref="AX53:AX60">
    <cfRule type="cellIs" dxfId="10607" priority="102" operator="equal">
      <formula>"x"</formula>
    </cfRule>
  </conditionalFormatting>
  <conditionalFormatting sqref="AZ53:AZ60">
    <cfRule type="cellIs" dxfId="10606" priority="101" operator="equal">
      <formula>"x"</formula>
    </cfRule>
  </conditionalFormatting>
  <conditionalFormatting sqref="BB53:BB60">
    <cfRule type="cellIs" dxfId="10605" priority="100" operator="equal">
      <formula>"x"</formula>
    </cfRule>
  </conditionalFormatting>
  <conditionalFormatting sqref="AX62:AX67">
    <cfRule type="cellIs" dxfId="10604" priority="99" operator="equal">
      <formula>"x"</formula>
    </cfRule>
  </conditionalFormatting>
  <conditionalFormatting sqref="AZ62:AZ67">
    <cfRule type="cellIs" dxfId="10603" priority="98" operator="equal">
      <formula>"x"</formula>
    </cfRule>
  </conditionalFormatting>
  <conditionalFormatting sqref="BB62:BB67">
    <cfRule type="cellIs" dxfId="10602" priority="97" operator="equal">
      <formula>"x"</formula>
    </cfRule>
  </conditionalFormatting>
  <conditionalFormatting sqref="AX69:AX73">
    <cfRule type="cellIs" dxfId="10601" priority="96" operator="equal">
      <formula>"x"</formula>
    </cfRule>
  </conditionalFormatting>
  <conditionalFormatting sqref="AZ69:AZ73">
    <cfRule type="cellIs" dxfId="10600" priority="95" operator="equal">
      <formula>"x"</formula>
    </cfRule>
  </conditionalFormatting>
  <conditionalFormatting sqref="BB69:BB73">
    <cfRule type="cellIs" dxfId="10599" priority="94" operator="equal">
      <formula>"x"</formula>
    </cfRule>
  </conditionalFormatting>
  <conditionalFormatting sqref="AX75:AX78">
    <cfRule type="cellIs" dxfId="10598" priority="93" operator="equal">
      <formula>"x"</formula>
    </cfRule>
  </conditionalFormatting>
  <conditionalFormatting sqref="AZ75:AZ78">
    <cfRule type="cellIs" dxfId="10597" priority="92" operator="equal">
      <formula>"x"</formula>
    </cfRule>
  </conditionalFormatting>
  <conditionalFormatting sqref="BB75:BC78">
    <cfRule type="cellIs" dxfId="10596" priority="91" operator="equal">
      <formula>"x"</formula>
    </cfRule>
  </conditionalFormatting>
  <conditionalFormatting sqref="AX80:AX86">
    <cfRule type="cellIs" dxfId="10595" priority="90" operator="equal">
      <formula>"x"</formula>
    </cfRule>
  </conditionalFormatting>
  <conditionalFormatting sqref="AZ80:AZ86">
    <cfRule type="cellIs" dxfId="10594" priority="89" operator="equal">
      <formula>"x"</formula>
    </cfRule>
  </conditionalFormatting>
  <conditionalFormatting sqref="BB80:BB86">
    <cfRule type="cellIs" dxfId="10593" priority="88" operator="equal">
      <formula>"x"</formula>
    </cfRule>
  </conditionalFormatting>
  <conditionalFormatting sqref="AX88:AX95">
    <cfRule type="cellIs" dxfId="10592" priority="87" operator="equal">
      <formula>"x"</formula>
    </cfRule>
  </conditionalFormatting>
  <conditionalFormatting sqref="AZ88:AZ95">
    <cfRule type="cellIs" dxfId="10591" priority="86" operator="equal">
      <formula>"x"</formula>
    </cfRule>
  </conditionalFormatting>
  <conditionalFormatting sqref="BB88:BB95">
    <cfRule type="cellIs" dxfId="10590" priority="85" operator="equal">
      <formula>"x"</formula>
    </cfRule>
  </conditionalFormatting>
  <conditionalFormatting sqref="AX97:AX102">
    <cfRule type="cellIs" dxfId="10589" priority="84" operator="equal">
      <formula>"x"</formula>
    </cfRule>
  </conditionalFormatting>
  <conditionalFormatting sqref="AZ97:AZ102">
    <cfRule type="cellIs" dxfId="10588" priority="83" operator="equal">
      <formula>"x"</formula>
    </cfRule>
  </conditionalFormatting>
  <conditionalFormatting sqref="BB97:BB102">
    <cfRule type="cellIs" dxfId="10587" priority="82" operator="equal">
      <formula>"x"</formula>
    </cfRule>
  </conditionalFormatting>
  <conditionalFormatting sqref="AX104:AX106">
    <cfRule type="cellIs" dxfId="10586" priority="81" operator="equal">
      <formula>"x"</formula>
    </cfRule>
  </conditionalFormatting>
  <conditionalFormatting sqref="AZ104:AZ106">
    <cfRule type="cellIs" dxfId="10585" priority="80" operator="equal">
      <formula>"x"</formula>
    </cfRule>
  </conditionalFormatting>
  <conditionalFormatting sqref="BB104:BB106">
    <cfRule type="cellIs" dxfId="10584" priority="79" operator="equal">
      <formula>"x"</formula>
    </cfRule>
  </conditionalFormatting>
  <conditionalFormatting sqref="AX108:AX111">
    <cfRule type="cellIs" dxfId="10583" priority="78" operator="equal">
      <formula>"x"</formula>
    </cfRule>
  </conditionalFormatting>
  <conditionalFormatting sqref="AZ108:AZ111">
    <cfRule type="cellIs" dxfId="10582" priority="77" operator="equal">
      <formula>"x"</formula>
    </cfRule>
  </conditionalFormatting>
  <conditionalFormatting sqref="BB108:BB111">
    <cfRule type="cellIs" dxfId="10581" priority="76" operator="equal">
      <formula>"x"</formula>
    </cfRule>
  </conditionalFormatting>
  <conditionalFormatting sqref="AX113:AX117">
    <cfRule type="cellIs" dxfId="10580" priority="75" operator="equal">
      <formula>"x"</formula>
    </cfRule>
  </conditionalFormatting>
  <conditionalFormatting sqref="AZ113:AZ117">
    <cfRule type="cellIs" dxfId="10579" priority="74" operator="equal">
      <formula>"x"</formula>
    </cfRule>
  </conditionalFormatting>
  <conditionalFormatting sqref="BB113:BB117">
    <cfRule type="cellIs" dxfId="10578" priority="73" operator="equal">
      <formula>"x"</formula>
    </cfRule>
  </conditionalFormatting>
  <conditionalFormatting sqref="AX120:AX124">
    <cfRule type="cellIs" dxfId="10577" priority="72" operator="equal">
      <formula>"x"</formula>
    </cfRule>
  </conditionalFormatting>
  <conditionalFormatting sqref="AZ120:AZ124">
    <cfRule type="cellIs" dxfId="10576" priority="71" operator="equal">
      <formula>"x"</formula>
    </cfRule>
  </conditionalFormatting>
  <conditionalFormatting sqref="BB120:BB124">
    <cfRule type="cellIs" dxfId="1057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0899DF13-590D-4D53-AB01-8B4576F50690}">
      <formula1>"1,2,3,4"</formula1>
    </dataValidation>
  </dataValidations>
  <hyperlinks>
    <hyperlink ref="C1" location="'PAGE DE GARDE'!A1" display="accueil" xr:uid="{6CE2286B-5263-4D6D-9CDC-535C04338B8B}"/>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07E2EDB5-D916-480B-A29C-3CE8D00A776D}">
            <xm:f>$A$11&gt;=parame!$B$1</xm:f>
            <x14:dxf>
              <fill>
                <patternFill>
                  <bgColor rgb="FFFFC000"/>
                </patternFill>
              </fill>
            </x14:dxf>
          </x14:cfRule>
          <xm:sqref>D11</xm:sqref>
        </x14:conditionalFormatting>
        <x14:conditionalFormatting xmlns:xm="http://schemas.microsoft.com/office/excel/2006/main">
          <x14:cfRule type="expression" priority="24" id="{36E26B2F-E876-477F-B3EC-1306835A8EC4}">
            <xm:f>$A$25&gt;=parame!$B$1</xm:f>
            <x14:dxf>
              <fill>
                <patternFill>
                  <bgColor rgb="FFFFC000"/>
                </patternFill>
              </fill>
            </x14:dxf>
          </x14:cfRule>
          <xm:sqref>D25</xm:sqref>
        </x14:conditionalFormatting>
        <x14:conditionalFormatting xmlns:xm="http://schemas.microsoft.com/office/excel/2006/main">
          <x14:cfRule type="expression" priority="23" id="{47BA5EA5-D6F9-4E9F-ABB8-A085D5CC84EF}">
            <xm:f>$A$32&gt;=parame!$B$1</xm:f>
            <x14:dxf>
              <fill>
                <patternFill>
                  <bgColor rgb="FFFFC000"/>
                </patternFill>
              </fill>
            </x14:dxf>
          </x14:cfRule>
          <xm:sqref>D32</xm:sqref>
        </x14:conditionalFormatting>
        <x14:conditionalFormatting xmlns:xm="http://schemas.microsoft.com/office/excel/2006/main">
          <x14:cfRule type="expression" priority="22" id="{3DDE82CD-DA2D-454B-B40D-62EEC7000F03}">
            <xm:f>$A$42&gt;=parame!$B$1</xm:f>
            <x14:dxf>
              <fill>
                <patternFill>
                  <bgColor rgb="FFFFC000"/>
                </patternFill>
              </fill>
            </x14:dxf>
          </x14:cfRule>
          <xm:sqref>D42</xm:sqref>
        </x14:conditionalFormatting>
        <x14:conditionalFormatting xmlns:xm="http://schemas.microsoft.com/office/excel/2006/main">
          <x14:cfRule type="expression" priority="21" id="{DA76B241-E8E2-49DC-B581-1BA9A498314A}">
            <xm:f>$A$61&gt;=parame!$B$1</xm:f>
            <x14:dxf>
              <fill>
                <patternFill>
                  <bgColor rgb="FFFFC000"/>
                </patternFill>
              </fill>
            </x14:dxf>
          </x14:cfRule>
          <xm:sqref>D61</xm:sqref>
        </x14:conditionalFormatting>
        <x14:conditionalFormatting xmlns:xm="http://schemas.microsoft.com/office/excel/2006/main">
          <x14:cfRule type="expression" priority="20" id="{233970B6-AF9E-4C96-910C-DB7DDA1EABC2}">
            <xm:f>$A$74&gt;=parame!$B$1</xm:f>
            <x14:dxf>
              <fill>
                <patternFill>
                  <bgColor rgb="FFFFC000"/>
                </patternFill>
              </fill>
            </x14:dxf>
          </x14:cfRule>
          <xm:sqref>D74</xm:sqref>
        </x14:conditionalFormatting>
        <x14:conditionalFormatting xmlns:xm="http://schemas.microsoft.com/office/excel/2006/main">
          <x14:cfRule type="expression" priority="19" id="{1B0F9448-1CD3-4AA5-B19E-861E5A7D709E}">
            <xm:f>$A$79&gt;=parame!$B$1</xm:f>
            <x14:dxf>
              <fill>
                <patternFill>
                  <bgColor rgb="FFFFC000"/>
                </patternFill>
              </fill>
            </x14:dxf>
          </x14:cfRule>
          <xm:sqref>D79</xm:sqref>
        </x14:conditionalFormatting>
        <x14:conditionalFormatting xmlns:xm="http://schemas.microsoft.com/office/excel/2006/main">
          <x14:cfRule type="expression" priority="18" id="{3DB6EEA4-11E0-4DF7-92B3-30F8E67D3B35}">
            <xm:f>$A$107&gt;=parame!$B$1</xm:f>
            <x14:dxf>
              <fill>
                <patternFill>
                  <bgColor rgb="FFFFC000"/>
                </patternFill>
              </fill>
            </x14:dxf>
          </x14:cfRule>
          <xm:sqref>D107</xm:sqref>
        </x14:conditionalFormatting>
        <x14:conditionalFormatting xmlns:xm="http://schemas.microsoft.com/office/excel/2006/main">
          <x14:cfRule type="expression" priority="17" id="{19EA50D5-56B9-4017-A5B5-C598F7BD810A}">
            <xm:f>$A$112&gt;=parame!$B$1</xm:f>
            <x14:dxf>
              <fill>
                <patternFill>
                  <bgColor rgb="FFFFC000"/>
                </patternFill>
              </fill>
            </x14:dxf>
          </x14:cfRule>
          <xm:sqref>D112</xm:sqref>
        </x14:conditionalFormatting>
        <x14:conditionalFormatting xmlns:xm="http://schemas.microsoft.com/office/excel/2006/main">
          <x14:cfRule type="expression" priority="16" id="{DB20B2B6-8767-42BE-898D-CF6094F73877}">
            <xm:f>$A$118&gt;=parame!$B$1</xm:f>
            <x14:dxf>
              <fill>
                <patternFill>
                  <bgColor rgb="FFFFC000"/>
                </patternFill>
              </fill>
            </x14:dxf>
          </x14:cfRule>
          <xm:sqref>D118</xm:sqref>
        </x14:conditionalFormatting>
        <x14:conditionalFormatting xmlns:xm="http://schemas.microsoft.com/office/excel/2006/main">
          <x14:cfRule type="expression" priority="15" id="{35C0C16A-E615-4557-BD68-0A1B4AE8A520}">
            <xm:f>$A$52&gt;=parame!$B$1</xm:f>
            <x14:dxf>
              <fill>
                <patternFill>
                  <bgColor rgb="FFFFC000"/>
                </patternFill>
              </fill>
            </x14:dxf>
          </x14:cfRule>
          <xm:sqref>D52</xm:sqref>
        </x14:conditionalFormatting>
        <x14:conditionalFormatting xmlns:xm="http://schemas.microsoft.com/office/excel/2006/main">
          <x14:cfRule type="expression" priority="14" id="{8DAA06C8-B608-483F-B808-ADB0ABF4DDBD}">
            <xm:f>$A$68&gt;=parame!$B$1</xm:f>
            <x14:dxf>
              <fill>
                <patternFill>
                  <bgColor rgb="FFFFC000"/>
                </patternFill>
              </fill>
            </x14:dxf>
          </x14:cfRule>
          <xm:sqref>D68</xm:sqref>
        </x14:conditionalFormatting>
        <x14:conditionalFormatting xmlns:xm="http://schemas.microsoft.com/office/excel/2006/main">
          <x14:cfRule type="expression" priority="13" id="{E6E1197C-3D05-4BD2-A54E-2ABEBAF3E2FC}">
            <xm:f>$A$87&gt;=parame!$B$1</xm:f>
            <x14:dxf>
              <fill>
                <patternFill>
                  <bgColor rgb="FFFFC000"/>
                </patternFill>
              </fill>
            </x14:dxf>
          </x14:cfRule>
          <xm:sqref>D87</xm:sqref>
        </x14:conditionalFormatting>
        <x14:conditionalFormatting xmlns:xm="http://schemas.microsoft.com/office/excel/2006/main">
          <x14:cfRule type="expression" priority="12" id="{4CB278DA-FEA5-4D79-A21A-0BCF209ADAF5}">
            <xm:f>$A$96&gt;=parame!$B$1</xm:f>
            <x14:dxf>
              <fill>
                <patternFill>
                  <bgColor rgb="FFFFC000"/>
                </patternFill>
              </fill>
            </x14:dxf>
          </x14:cfRule>
          <xm:sqref>D96</xm:sqref>
        </x14:conditionalFormatting>
        <x14:conditionalFormatting xmlns:xm="http://schemas.microsoft.com/office/excel/2006/main">
          <x14:cfRule type="expression" priority="11" id="{3182A121-F0A9-4207-92E7-6EDAAB0A45A3}">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B4DCB6D0-C7D7-4550-92F2-3A2C36417106}">
          <x14:colorSeries rgb="FF376092"/>
          <x14:colorNegative rgb="FFD00000"/>
          <x14:colorAxis rgb="FF000000"/>
          <x14:colorMarkers rgb="FFD00000"/>
          <x14:colorFirst rgb="FFD00000"/>
          <x14:colorLast rgb="FFD00000"/>
          <x14:colorHigh rgb="FFD00000"/>
          <x14:colorLow rgb="FFD00000"/>
          <x14:sparklines>
            <x14:sparkline>
              <xm:f>'EL8'!BE52:BS52</xm:f>
              <xm:sqref>H52</xm:sqref>
            </x14:sparkline>
          </x14:sparklines>
        </x14:sparklineGroup>
        <x14:sparklineGroup manualMax="4" manualMin="0" type="column" displayEmptyCellsAs="gap" markers="1" high="1" low="1" minAxisType="custom" maxAxisType="custom" xr2:uid="{A9885E75-BAF3-4711-A3B9-9AA7471B6743}">
          <x14:colorSeries rgb="FF376092"/>
          <x14:colorNegative rgb="FFD00000"/>
          <x14:colorAxis rgb="FF000000"/>
          <x14:colorMarkers rgb="FFD00000"/>
          <x14:colorFirst rgb="FFD00000"/>
          <x14:colorLast rgb="FFD00000"/>
          <x14:colorHigh rgb="FFD00000"/>
          <x14:colorLow rgb="FFD00000"/>
          <x14:sparklines>
            <x14:sparkline>
              <xm:f>'EL8'!BE61:BS61</xm:f>
              <xm:sqref>H61</xm:sqref>
            </x14:sparkline>
          </x14:sparklines>
        </x14:sparklineGroup>
        <x14:sparklineGroup manualMax="4" manualMin="0" type="column" displayEmptyCellsAs="gap" markers="1" high="1" low="1" minAxisType="custom" maxAxisType="custom" xr2:uid="{DD570559-D6A5-44C7-B67C-E0F9247CB839}">
          <x14:colorSeries rgb="FF376092"/>
          <x14:colorNegative rgb="FFD00000"/>
          <x14:colorAxis rgb="FF000000"/>
          <x14:colorMarkers rgb="FFD00000"/>
          <x14:colorFirst rgb="FFD00000"/>
          <x14:colorLast rgb="FFD00000"/>
          <x14:colorHigh rgb="FFD00000"/>
          <x14:colorLow rgb="FFD00000"/>
          <x14:sparklines>
            <x14:sparkline>
              <xm:f>'EL8'!BE68:BS68</xm:f>
              <xm:sqref>H68</xm:sqref>
            </x14:sparkline>
          </x14:sparklines>
        </x14:sparklineGroup>
        <x14:sparklineGroup manualMax="4" manualMin="0" type="column" displayEmptyCellsAs="gap" markers="1" high="1" low="1" minAxisType="custom" maxAxisType="custom" xr2:uid="{A534FDAE-7ECC-496C-AF32-E7256AEF8836}">
          <x14:colorSeries rgb="FF376092"/>
          <x14:colorNegative rgb="FFD00000"/>
          <x14:colorAxis rgb="FF000000"/>
          <x14:colorMarkers rgb="FFD00000"/>
          <x14:colorFirst rgb="FFD00000"/>
          <x14:colorLast rgb="FFD00000"/>
          <x14:colorHigh rgb="FFD00000"/>
          <x14:colorLow rgb="FFD00000"/>
          <x14:sparklines>
            <x14:sparkline>
              <xm:f>'EL8'!BE74:BS74</xm:f>
              <xm:sqref>H74</xm:sqref>
            </x14:sparkline>
          </x14:sparklines>
        </x14:sparklineGroup>
        <x14:sparklineGroup manualMax="4" manualMin="0" type="column" displayEmptyCellsAs="gap" markers="1" high="1" low="1" minAxisType="custom" maxAxisType="custom" xr2:uid="{030E1D31-09B0-4AB7-924A-232B1F812CC4}">
          <x14:colorSeries rgb="FF376092"/>
          <x14:colorNegative rgb="FFD00000"/>
          <x14:colorAxis rgb="FF000000"/>
          <x14:colorMarkers rgb="FFD00000"/>
          <x14:colorFirst rgb="FFD00000"/>
          <x14:colorLast rgb="FFD00000"/>
          <x14:colorHigh rgb="FFD00000"/>
          <x14:colorLow rgb="FFD00000"/>
          <x14:sparklines>
            <x14:sparkline>
              <xm:f>'EL8'!BE79:BS79</xm:f>
              <xm:sqref>H79</xm:sqref>
            </x14:sparkline>
          </x14:sparklines>
        </x14:sparklineGroup>
        <x14:sparklineGroup manualMax="4" manualMin="0" type="column" displayEmptyCellsAs="gap" markers="1" high="1" low="1" minAxisType="custom" maxAxisType="custom" xr2:uid="{9A2A7776-7EEB-4A17-98F3-715A582DFBF8}">
          <x14:colorSeries rgb="FF376092"/>
          <x14:colorNegative rgb="FFD00000"/>
          <x14:colorAxis rgb="FF000000"/>
          <x14:colorMarkers rgb="FFD00000"/>
          <x14:colorFirst rgb="FFD00000"/>
          <x14:colorLast rgb="FFD00000"/>
          <x14:colorHigh rgb="FFD00000"/>
          <x14:colorLow rgb="FFD00000"/>
          <x14:sparklines>
            <x14:sparkline>
              <xm:f>'EL8'!BE87:BS87</xm:f>
              <xm:sqref>H87</xm:sqref>
            </x14:sparkline>
          </x14:sparklines>
        </x14:sparklineGroup>
        <x14:sparklineGroup manualMax="4" manualMin="0" type="column" displayEmptyCellsAs="gap" markers="1" high="1" low="1" minAxisType="custom" maxAxisType="custom" xr2:uid="{B572B8EF-7CA9-4C1A-88EA-5A13D0A25BA5}">
          <x14:colorSeries rgb="FF376092"/>
          <x14:colorNegative rgb="FFD00000"/>
          <x14:colorAxis rgb="FF000000"/>
          <x14:colorMarkers rgb="FFD00000"/>
          <x14:colorFirst rgb="FFD00000"/>
          <x14:colorLast rgb="FFD00000"/>
          <x14:colorHigh rgb="FFD00000"/>
          <x14:colorLow rgb="FFD00000"/>
          <x14:sparklines>
            <x14:sparkline>
              <xm:f>'EL8'!BE96:BS96</xm:f>
              <xm:sqref>H96</xm:sqref>
            </x14:sparkline>
          </x14:sparklines>
        </x14:sparklineGroup>
        <x14:sparklineGroup manualMax="4" manualMin="0" type="column" displayEmptyCellsAs="gap" markers="1" high="1" low="1" minAxisType="custom" maxAxisType="custom" xr2:uid="{E50A7CD6-E475-4A10-9972-223A092FD860}">
          <x14:colorSeries rgb="FF376092"/>
          <x14:colorNegative rgb="FFD00000"/>
          <x14:colorAxis rgb="FF000000"/>
          <x14:colorMarkers rgb="FFD00000"/>
          <x14:colorFirst rgb="FFD00000"/>
          <x14:colorLast rgb="FFD00000"/>
          <x14:colorHigh rgb="FFD00000"/>
          <x14:colorLow rgb="FFD00000"/>
          <x14:sparklines>
            <x14:sparkline>
              <xm:f>'EL8'!BE103:BS103</xm:f>
              <xm:sqref>H103</xm:sqref>
            </x14:sparkline>
          </x14:sparklines>
        </x14:sparklineGroup>
        <x14:sparklineGroup manualMax="4" manualMin="0" type="column" displayEmptyCellsAs="gap" markers="1" high="1" low="1" minAxisType="custom" maxAxisType="custom" xr2:uid="{3EE55B01-43D9-4D05-9C63-E04FC07EE20D}">
          <x14:colorSeries rgb="FF376092"/>
          <x14:colorNegative rgb="FFD00000"/>
          <x14:colorAxis rgb="FF000000"/>
          <x14:colorMarkers rgb="FFD00000"/>
          <x14:colorFirst rgb="FFD00000"/>
          <x14:colorLast rgb="FFD00000"/>
          <x14:colorHigh rgb="FFD00000"/>
          <x14:colorLow rgb="FFD00000"/>
          <x14:sparklines>
            <x14:sparkline>
              <xm:f>'EL8'!BE107:BS107</xm:f>
              <xm:sqref>H107</xm:sqref>
            </x14:sparkline>
          </x14:sparklines>
        </x14:sparklineGroup>
        <x14:sparklineGroup manualMax="4" manualMin="0" type="column" displayEmptyCellsAs="gap" markers="1" high="1" low="1" minAxisType="custom" maxAxisType="custom" xr2:uid="{580532B9-7368-4C93-9D46-F4B54801F2A6}">
          <x14:colorSeries rgb="FF376092"/>
          <x14:colorNegative rgb="FFD00000"/>
          <x14:colorAxis rgb="FF000000"/>
          <x14:colorMarkers rgb="FFD00000"/>
          <x14:colorFirst rgb="FFD00000"/>
          <x14:colorLast rgb="FFD00000"/>
          <x14:colorHigh rgb="FFD00000"/>
          <x14:colorLow rgb="FFD00000"/>
          <x14:sparklines>
            <x14:sparkline>
              <xm:f>'EL8'!BE112:BS112</xm:f>
              <xm:sqref>H112</xm:sqref>
            </x14:sparkline>
          </x14:sparklines>
        </x14:sparklineGroup>
        <x14:sparklineGroup displayEmptyCellsAs="gap" xr2:uid="{23117943-E507-4B39-9072-0BF3340B4B36}">
          <x14:colorSeries rgb="FF376092"/>
          <x14:colorNegative rgb="FFD00000"/>
          <x14:colorAxis rgb="FF000000"/>
          <x14:colorMarkers rgb="FFD00000"/>
          <x14:colorFirst rgb="FFD00000"/>
          <x14:colorLast rgb="FFD00000"/>
          <x14:colorHigh rgb="FFD00000"/>
          <x14:colorLow rgb="FFD00000"/>
          <x14:sparklines>
            <x14:sparkline>
              <xm:f>'EL8'!BE119:BS119</xm:f>
              <xm:sqref>H119</xm:sqref>
            </x14:sparkline>
          </x14:sparklines>
        </x14:sparklineGroup>
        <x14:sparklineGroup manualMax="4" manualMin="0" type="column" displayEmptyCellsAs="gap" markers="1" high="1" low="1" minAxisType="custom" maxAxisType="custom" xr2:uid="{AEED0C9A-49C7-469C-8000-A683206BBFDF}">
          <x14:colorSeries rgb="FF376092"/>
          <x14:colorNegative rgb="FFD00000"/>
          <x14:colorAxis rgb="FF000000"/>
          <x14:colorMarkers rgb="FFD00000"/>
          <x14:colorFirst rgb="FFD00000"/>
          <x14:colorLast rgb="FFD00000"/>
          <x14:colorHigh rgb="FFD00000"/>
          <x14:colorLow rgb="FFD00000"/>
          <x14:sparklines>
            <x14:sparkline>
              <xm:f>'EL8'!BE118:BS118</xm:f>
              <xm:sqref>H118</xm:sqref>
            </x14:sparkline>
          </x14:sparklines>
        </x14:sparklineGroup>
        <x14:sparklineGroup manualMax="4" manualMin="0" type="column" displayEmptyCellsAs="gap" markers="1" high="1" low="1" minAxisType="custom" maxAxisType="custom" xr2:uid="{2ABB16E4-D118-4449-897D-C9C3809B9215}">
          <x14:colorSeries rgb="FF376092"/>
          <x14:colorNegative rgb="FFD00000"/>
          <x14:colorAxis rgb="FF000000"/>
          <x14:colorMarkers rgb="FFD00000"/>
          <x14:colorFirst rgb="FFD00000"/>
          <x14:colorLast rgb="FFD00000"/>
          <x14:colorHigh rgb="FFD00000"/>
          <x14:colorLow rgb="FFD00000"/>
          <x14:sparklines>
            <x14:sparkline>
              <xm:f>'EL8'!BE42:BS42</xm:f>
              <xm:sqref>H42</xm:sqref>
            </x14:sparkline>
          </x14:sparklines>
        </x14:sparklineGroup>
        <x14:sparklineGroup manualMax="4" manualMin="0" type="column" displayEmptyCellsAs="gap" markers="1" high="1" low="1" minAxisType="custom" maxAxisType="custom" xr2:uid="{273149E2-8A32-49E5-A4BA-6F9F0264D056}">
          <x14:colorSeries rgb="FF376092"/>
          <x14:colorNegative rgb="FFD00000"/>
          <x14:colorAxis rgb="FF000000"/>
          <x14:colorMarkers rgb="FFD00000"/>
          <x14:colorFirst rgb="FFD00000"/>
          <x14:colorLast rgb="FFD00000"/>
          <x14:colorHigh rgb="FFD00000"/>
          <x14:colorLow rgb="FFD00000"/>
          <x14:sparklines>
            <x14:sparkline>
              <xm:f>'EL8'!BE32:BS32</xm:f>
              <xm:sqref>H32</xm:sqref>
            </x14:sparkline>
          </x14:sparklines>
        </x14:sparklineGroup>
        <x14:sparklineGroup manualMax="4" manualMin="0" type="column" displayEmptyCellsAs="gap" markers="1" high="1" low="1" minAxisType="custom" maxAxisType="custom" xr2:uid="{0A00E7AC-E381-41CA-90AA-3CFF1B831BD9}">
          <x14:colorSeries rgb="FF376092"/>
          <x14:colorNegative rgb="FFD00000"/>
          <x14:colorAxis rgb="FF000000"/>
          <x14:colorMarkers rgb="FFD00000"/>
          <x14:colorFirst rgb="FFD00000"/>
          <x14:colorLast rgb="FFD00000"/>
          <x14:colorHigh rgb="FFD00000"/>
          <x14:colorLow rgb="FFD00000"/>
          <x14:sparklines>
            <x14:sparkline>
              <xm:f>'EL8'!BE25:BS25</xm:f>
              <xm:sqref>H25</xm:sqref>
            </x14:sparkline>
          </x14:sparklines>
        </x14:sparklineGroup>
        <x14:sparklineGroup manualMax="4" manualMin="0" type="column" displayEmptyCellsAs="gap" markers="1" high="1" low="1" minAxisType="custom" maxAxisType="custom" xr2:uid="{AA059BC3-1046-4E3F-96C2-9787AE1AC9CE}">
          <x14:colorSeries rgb="FF376092"/>
          <x14:colorNegative rgb="FFD00000"/>
          <x14:colorAxis rgb="FF000000"/>
          <x14:colorMarkers rgb="FFD00000"/>
          <x14:colorFirst rgb="FFD00000"/>
          <x14:colorLast rgb="FFD00000"/>
          <x14:colorHigh rgb="FFD00000"/>
          <x14:colorLow rgb="FFD00000"/>
          <x14:sparklines>
            <x14:sparkline>
              <xm:f>'EL8'!BE11:BS11</xm:f>
              <xm:sqref>H11</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3ED39-4B57-4AED-A064-90858FCFA6C5}">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GARDE'!B14</f>
        <v>EL 9</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GARDE'!C14</f>
        <v>PRENOM EL 9</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0559" priority="386" operator="equal">
      <formula>"x"</formula>
    </cfRule>
  </conditionalFormatting>
  <conditionalFormatting sqref="K12:K24">
    <cfRule type="cellIs" dxfId="10558" priority="385" operator="equal">
      <formula>"x"</formula>
    </cfRule>
  </conditionalFormatting>
  <conditionalFormatting sqref="M12:M24">
    <cfRule type="cellIs" dxfId="10557" priority="384" operator="equal">
      <formula>"x"</formula>
    </cfRule>
  </conditionalFormatting>
  <conditionalFormatting sqref="O12:O24">
    <cfRule type="cellIs" dxfId="10556" priority="383" operator="equal">
      <formula>"x"</formula>
    </cfRule>
  </conditionalFormatting>
  <conditionalFormatting sqref="I26:I31">
    <cfRule type="cellIs" dxfId="10555" priority="382" operator="equal">
      <formula>"x"</formula>
    </cfRule>
  </conditionalFormatting>
  <conditionalFormatting sqref="K26:K31">
    <cfRule type="cellIs" dxfId="10554" priority="381" operator="equal">
      <formula>"x"</formula>
    </cfRule>
  </conditionalFormatting>
  <conditionalFormatting sqref="M26:M31">
    <cfRule type="cellIs" dxfId="10553" priority="380" operator="equal">
      <formula>"x"</formula>
    </cfRule>
  </conditionalFormatting>
  <conditionalFormatting sqref="O26:O31">
    <cfRule type="cellIs" dxfId="10552" priority="379" operator="equal">
      <formula>"x"</formula>
    </cfRule>
  </conditionalFormatting>
  <conditionalFormatting sqref="I33:I41">
    <cfRule type="cellIs" dxfId="10551" priority="378" operator="equal">
      <formula>"x"</formula>
    </cfRule>
  </conditionalFormatting>
  <conditionalFormatting sqref="K33:K41">
    <cfRule type="cellIs" dxfId="10550" priority="377" operator="equal">
      <formula>"x"</formula>
    </cfRule>
  </conditionalFormatting>
  <conditionalFormatting sqref="M33:M41">
    <cfRule type="cellIs" dxfId="10549" priority="376" operator="equal">
      <formula>"x"</formula>
    </cfRule>
  </conditionalFormatting>
  <conditionalFormatting sqref="O33:O41">
    <cfRule type="cellIs" dxfId="10548" priority="375" operator="equal">
      <formula>"x"</formula>
    </cfRule>
  </conditionalFormatting>
  <conditionalFormatting sqref="I43:I51">
    <cfRule type="cellIs" dxfId="10547" priority="374" operator="equal">
      <formula>"x"</formula>
    </cfRule>
  </conditionalFormatting>
  <conditionalFormatting sqref="K43:K51">
    <cfRule type="cellIs" dxfId="10546" priority="373" operator="equal">
      <formula>"x"</formula>
    </cfRule>
  </conditionalFormatting>
  <conditionalFormatting sqref="M43:M51">
    <cfRule type="cellIs" dxfId="10545" priority="372" operator="equal">
      <formula>"x"</formula>
    </cfRule>
  </conditionalFormatting>
  <conditionalFormatting sqref="O43:O51">
    <cfRule type="cellIs" dxfId="10544" priority="371" operator="equal">
      <formula>"x"</formula>
    </cfRule>
  </conditionalFormatting>
  <conditionalFormatting sqref="I53:I60">
    <cfRule type="cellIs" dxfId="10543" priority="370" operator="equal">
      <formula>"x"</formula>
    </cfRule>
  </conditionalFormatting>
  <conditionalFormatting sqref="K53:K60">
    <cfRule type="cellIs" dxfId="10542" priority="369" operator="equal">
      <formula>"x"</formula>
    </cfRule>
  </conditionalFormatting>
  <conditionalFormatting sqref="M53:M60">
    <cfRule type="cellIs" dxfId="10541" priority="368" operator="equal">
      <formula>"x"</formula>
    </cfRule>
  </conditionalFormatting>
  <conditionalFormatting sqref="O53:O60">
    <cfRule type="cellIs" dxfId="10540" priority="367" operator="equal">
      <formula>"x"</formula>
    </cfRule>
  </conditionalFormatting>
  <conditionalFormatting sqref="I62:I67">
    <cfRule type="cellIs" dxfId="10539" priority="366" operator="equal">
      <formula>"x"</formula>
    </cfRule>
  </conditionalFormatting>
  <conditionalFormatting sqref="K62:K67">
    <cfRule type="cellIs" dxfId="10538" priority="365" operator="equal">
      <formula>"x"</formula>
    </cfRule>
  </conditionalFormatting>
  <conditionalFormatting sqref="M62:M67">
    <cfRule type="cellIs" dxfId="10537" priority="364" operator="equal">
      <formula>"x"</formula>
    </cfRule>
  </conditionalFormatting>
  <conditionalFormatting sqref="O62:O67">
    <cfRule type="cellIs" dxfId="10536" priority="363" operator="equal">
      <formula>"x"</formula>
    </cfRule>
  </conditionalFormatting>
  <conditionalFormatting sqref="I69:I73">
    <cfRule type="cellIs" dxfId="10535" priority="362" operator="equal">
      <formula>"x"</formula>
    </cfRule>
  </conditionalFormatting>
  <conditionalFormatting sqref="K69:K73">
    <cfRule type="cellIs" dxfId="10534" priority="361" operator="equal">
      <formula>"x"</formula>
    </cfRule>
  </conditionalFormatting>
  <conditionalFormatting sqref="M69:M73">
    <cfRule type="cellIs" dxfId="10533" priority="360" operator="equal">
      <formula>"x"</formula>
    </cfRule>
  </conditionalFormatting>
  <conditionalFormatting sqref="O69:O73">
    <cfRule type="cellIs" dxfId="10532" priority="359" operator="equal">
      <formula>"x"</formula>
    </cfRule>
  </conditionalFormatting>
  <conditionalFormatting sqref="I75:I78">
    <cfRule type="cellIs" dxfId="10531" priority="358" operator="equal">
      <formula>"x"</formula>
    </cfRule>
  </conditionalFormatting>
  <conditionalFormatting sqref="K75:K78">
    <cfRule type="cellIs" dxfId="10530" priority="357" operator="equal">
      <formula>"x"</formula>
    </cfRule>
  </conditionalFormatting>
  <conditionalFormatting sqref="M75:N78">
    <cfRule type="cellIs" dxfId="10529" priority="356" operator="equal">
      <formula>"x"</formula>
    </cfRule>
  </conditionalFormatting>
  <conditionalFormatting sqref="O75:O78">
    <cfRule type="cellIs" dxfId="10528" priority="355" operator="equal">
      <formula>"x"</formula>
    </cfRule>
  </conditionalFormatting>
  <conditionalFormatting sqref="I80:I86">
    <cfRule type="cellIs" dxfId="10527" priority="354" operator="equal">
      <formula>"x"</formula>
    </cfRule>
  </conditionalFormatting>
  <conditionalFormatting sqref="K80:K86">
    <cfRule type="cellIs" dxfId="10526" priority="353" operator="equal">
      <formula>"x"</formula>
    </cfRule>
  </conditionalFormatting>
  <conditionalFormatting sqref="M80:M86">
    <cfRule type="cellIs" dxfId="10525" priority="352" operator="equal">
      <formula>"x"</formula>
    </cfRule>
  </conditionalFormatting>
  <conditionalFormatting sqref="O80:O86">
    <cfRule type="cellIs" dxfId="10524" priority="351" operator="equal">
      <formula>"x"</formula>
    </cfRule>
  </conditionalFormatting>
  <conditionalFormatting sqref="I88:I95">
    <cfRule type="cellIs" dxfId="10523" priority="350" operator="equal">
      <formula>"x"</formula>
    </cfRule>
  </conditionalFormatting>
  <conditionalFormatting sqref="K88:K95">
    <cfRule type="cellIs" dxfId="10522" priority="349" operator="equal">
      <formula>"x"</formula>
    </cfRule>
  </conditionalFormatting>
  <conditionalFormatting sqref="M88:M95">
    <cfRule type="cellIs" dxfId="10521" priority="348" operator="equal">
      <formula>"x"</formula>
    </cfRule>
  </conditionalFormatting>
  <conditionalFormatting sqref="O88:O95">
    <cfRule type="cellIs" dxfId="10520" priority="347" operator="equal">
      <formula>"x"</formula>
    </cfRule>
  </conditionalFormatting>
  <conditionalFormatting sqref="I97:I102">
    <cfRule type="cellIs" dxfId="10519" priority="346" operator="equal">
      <formula>"x"</formula>
    </cfRule>
  </conditionalFormatting>
  <conditionalFormatting sqref="K97:K102">
    <cfRule type="cellIs" dxfId="10518" priority="345" operator="equal">
      <formula>"x"</formula>
    </cfRule>
  </conditionalFormatting>
  <conditionalFormatting sqref="M97:M102">
    <cfRule type="cellIs" dxfId="10517" priority="344" operator="equal">
      <formula>"x"</formula>
    </cfRule>
  </conditionalFormatting>
  <conditionalFormatting sqref="O97:O102">
    <cfRule type="cellIs" dxfId="10516" priority="343" operator="equal">
      <formula>"x"</formula>
    </cfRule>
  </conditionalFormatting>
  <conditionalFormatting sqref="I104:I106">
    <cfRule type="cellIs" dxfId="10515" priority="342" operator="equal">
      <formula>"x"</formula>
    </cfRule>
  </conditionalFormatting>
  <conditionalFormatting sqref="K104:K106">
    <cfRule type="cellIs" dxfId="10514" priority="341" operator="equal">
      <formula>"x"</formula>
    </cfRule>
  </conditionalFormatting>
  <conditionalFormatting sqref="M104:M106">
    <cfRule type="cellIs" dxfId="10513" priority="340" operator="equal">
      <formula>"x"</formula>
    </cfRule>
  </conditionalFormatting>
  <conditionalFormatting sqref="O104:O106">
    <cfRule type="cellIs" dxfId="10512" priority="339" operator="equal">
      <formula>"x"</formula>
    </cfRule>
  </conditionalFormatting>
  <conditionalFormatting sqref="I108:I111">
    <cfRule type="cellIs" dxfId="10511" priority="338" operator="equal">
      <formula>"x"</formula>
    </cfRule>
  </conditionalFormatting>
  <conditionalFormatting sqref="K108:K111">
    <cfRule type="cellIs" dxfId="10510" priority="337" operator="equal">
      <formula>"x"</formula>
    </cfRule>
  </conditionalFormatting>
  <conditionalFormatting sqref="M108:M111">
    <cfRule type="cellIs" dxfId="10509" priority="336" operator="equal">
      <formula>"x"</formula>
    </cfRule>
  </conditionalFormatting>
  <conditionalFormatting sqref="O108:O111">
    <cfRule type="cellIs" dxfId="10508" priority="335" operator="equal">
      <formula>"x"</formula>
    </cfRule>
  </conditionalFormatting>
  <conditionalFormatting sqref="I113:I117">
    <cfRule type="cellIs" dxfId="10507" priority="334" operator="equal">
      <formula>"x"</formula>
    </cfRule>
  </conditionalFormatting>
  <conditionalFormatting sqref="K113:K117">
    <cfRule type="cellIs" dxfId="10506" priority="333" operator="equal">
      <formula>"x"</formula>
    </cfRule>
  </conditionalFormatting>
  <conditionalFormatting sqref="M113:M117">
    <cfRule type="cellIs" dxfId="10505" priority="332" operator="equal">
      <formula>"x"</formula>
    </cfRule>
  </conditionalFormatting>
  <conditionalFormatting sqref="O113:O117">
    <cfRule type="cellIs" dxfId="10504" priority="331" operator="equal">
      <formula>"x"</formula>
    </cfRule>
  </conditionalFormatting>
  <conditionalFormatting sqref="I120:I124">
    <cfRule type="cellIs" dxfId="10503" priority="330" operator="equal">
      <formula>"x"</formula>
    </cfRule>
  </conditionalFormatting>
  <conditionalFormatting sqref="K120:K124">
    <cfRule type="cellIs" dxfId="10502" priority="329" operator="equal">
      <formula>"x"</formula>
    </cfRule>
  </conditionalFormatting>
  <conditionalFormatting sqref="M120:M124">
    <cfRule type="cellIs" dxfId="10501" priority="328" operator="equal">
      <formula>"x"</formula>
    </cfRule>
  </conditionalFormatting>
  <conditionalFormatting sqref="O120:O124">
    <cfRule type="cellIs" dxfId="10500" priority="327" operator="equal">
      <formula>"x"</formula>
    </cfRule>
  </conditionalFormatting>
  <conditionalFormatting sqref="R12:R24">
    <cfRule type="cellIs" dxfId="10499" priority="326" operator="equal">
      <formula>"x"</formula>
    </cfRule>
  </conditionalFormatting>
  <conditionalFormatting sqref="T12:T24">
    <cfRule type="cellIs" dxfId="10498" priority="325" operator="equal">
      <formula>"x"</formula>
    </cfRule>
  </conditionalFormatting>
  <conditionalFormatting sqref="V12:V24">
    <cfRule type="cellIs" dxfId="10497" priority="324" operator="equal">
      <formula>"x"</formula>
    </cfRule>
  </conditionalFormatting>
  <conditionalFormatting sqref="R26:R31">
    <cfRule type="cellIs" dxfId="10496" priority="323" operator="equal">
      <formula>"x"</formula>
    </cfRule>
  </conditionalFormatting>
  <conditionalFormatting sqref="T26:T31">
    <cfRule type="cellIs" dxfId="10495" priority="322" operator="equal">
      <formula>"x"</formula>
    </cfRule>
  </conditionalFormatting>
  <conditionalFormatting sqref="V26:V31">
    <cfRule type="cellIs" dxfId="10494" priority="321" operator="equal">
      <formula>"x"</formula>
    </cfRule>
  </conditionalFormatting>
  <conditionalFormatting sqref="R33:R41">
    <cfRule type="cellIs" dxfId="10493" priority="320" operator="equal">
      <formula>"x"</formula>
    </cfRule>
  </conditionalFormatting>
  <conditionalFormatting sqref="T33:T41">
    <cfRule type="cellIs" dxfId="10492" priority="319" operator="equal">
      <formula>"x"</formula>
    </cfRule>
  </conditionalFormatting>
  <conditionalFormatting sqref="V33:V41">
    <cfRule type="cellIs" dxfId="10491" priority="318" operator="equal">
      <formula>"x"</formula>
    </cfRule>
  </conditionalFormatting>
  <conditionalFormatting sqref="R43:R51">
    <cfRule type="cellIs" dxfId="10490" priority="317" operator="equal">
      <formula>"x"</formula>
    </cfRule>
  </conditionalFormatting>
  <conditionalFormatting sqref="T43:T51">
    <cfRule type="cellIs" dxfId="10489" priority="316" operator="equal">
      <formula>"x"</formula>
    </cfRule>
  </conditionalFormatting>
  <conditionalFormatting sqref="V43:V51">
    <cfRule type="cellIs" dxfId="10488" priority="315" operator="equal">
      <formula>"x"</formula>
    </cfRule>
  </conditionalFormatting>
  <conditionalFormatting sqref="R53:R60">
    <cfRule type="cellIs" dxfId="10487" priority="314" operator="equal">
      <formula>"x"</formula>
    </cfRule>
  </conditionalFormatting>
  <conditionalFormatting sqref="T53:T60">
    <cfRule type="cellIs" dxfId="10486" priority="313" operator="equal">
      <formula>"x"</formula>
    </cfRule>
  </conditionalFormatting>
  <conditionalFormatting sqref="V53:V60">
    <cfRule type="cellIs" dxfId="10485" priority="312" operator="equal">
      <formula>"x"</formula>
    </cfRule>
  </conditionalFormatting>
  <conditionalFormatting sqref="R62:R67">
    <cfRule type="cellIs" dxfId="10484" priority="311" operator="equal">
      <formula>"x"</formula>
    </cfRule>
  </conditionalFormatting>
  <conditionalFormatting sqref="T62:T67">
    <cfRule type="cellIs" dxfId="10483" priority="310" operator="equal">
      <formula>"x"</formula>
    </cfRule>
  </conditionalFormatting>
  <conditionalFormatting sqref="V62:V67">
    <cfRule type="cellIs" dxfId="10482" priority="309" operator="equal">
      <formula>"x"</formula>
    </cfRule>
  </conditionalFormatting>
  <conditionalFormatting sqref="R69:R73">
    <cfRule type="cellIs" dxfId="10481" priority="308" operator="equal">
      <formula>"x"</formula>
    </cfRule>
  </conditionalFormatting>
  <conditionalFormatting sqref="T69:T73">
    <cfRule type="cellIs" dxfId="10480" priority="307" operator="equal">
      <formula>"x"</formula>
    </cfRule>
  </conditionalFormatting>
  <conditionalFormatting sqref="V69:V73">
    <cfRule type="cellIs" dxfId="10479" priority="306" operator="equal">
      <formula>"x"</formula>
    </cfRule>
  </conditionalFormatting>
  <conditionalFormatting sqref="R75:R78">
    <cfRule type="cellIs" dxfId="10478" priority="305" operator="equal">
      <formula>"x"</formula>
    </cfRule>
  </conditionalFormatting>
  <conditionalFormatting sqref="T75:T78">
    <cfRule type="cellIs" dxfId="10477" priority="304" operator="equal">
      <formula>"x"</formula>
    </cfRule>
  </conditionalFormatting>
  <conditionalFormatting sqref="V75:W78">
    <cfRule type="cellIs" dxfId="10476" priority="303" operator="equal">
      <formula>"x"</formula>
    </cfRule>
  </conditionalFormatting>
  <conditionalFormatting sqref="R80:R86">
    <cfRule type="cellIs" dxfId="10475" priority="302" operator="equal">
      <formula>"x"</formula>
    </cfRule>
  </conditionalFormatting>
  <conditionalFormatting sqref="T80:T86">
    <cfRule type="cellIs" dxfId="10474" priority="301" operator="equal">
      <formula>"x"</formula>
    </cfRule>
  </conditionalFormatting>
  <conditionalFormatting sqref="V80:V86">
    <cfRule type="cellIs" dxfId="10473" priority="300" operator="equal">
      <formula>"x"</formula>
    </cfRule>
  </conditionalFormatting>
  <conditionalFormatting sqref="R88:R95">
    <cfRule type="cellIs" dxfId="10472" priority="299" operator="equal">
      <formula>"x"</formula>
    </cfRule>
  </conditionalFormatting>
  <conditionalFormatting sqref="T88:T95">
    <cfRule type="cellIs" dxfId="10471" priority="298" operator="equal">
      <formula>"x"</formula>
    </cfRule>
  </conditionalFormatting>
  <conditionalFormatting sqref="V88:V95">
    <cfRule type="cellIs" dxfId="10470" priority="297" operator="equal">
      <formula>"x"</formula>
    </cfRule>
  </conditionalFormatting>
  <conditionalFormatting sqref="R97:R102">
    <cfRule type="cellIs" dxfId="10469" priority="296" operator="equal">
      <formula>"x"</formula>
    </cfRule>
  </conditionalFormatting>
  <conditionalFormatting sqref="T97:T102">
    <cfRule type="cellIs" dxfId="10468" priority="295" operator="equal">
      <formula>"x"</formula>
    </cfRule>
  </conditionalFormatting>
  <conditionalFormatting sqref="V97:V102">
    <cfRule type="cellIs" dxfId="10467" priority="294" operator="equal">
      <formula>"x"</formula>
    </cfRule>
  </conditionalFormatting>
  <conditionalFormatting sqref="R104:R106">
    <cfRule type="cellIs" dxfId="10466" priority="293" operator="equal">
      <formula>"x"</formula>
    </cfRule>
  </conditionalFormatting>
  <conditionalFormatting sqref="T104:T106">
    <cfRule type="cellIs" dxfId="10465" priority="292" operator="equal">
      <formula>"x"</formula>
    </cfRule>
  </conditionalFormatting>
  <conditionalFormatting sqref="V104:V106">
    <cfRule type="cellIs" dxfId="10464" priority="291" operator="equal">
      <formula>"x"</formula>
    </cfRule>
  </conditionalFormatting>
  <conditionalFormatting sqref="R108:R111">
    <cfRule type="cellIs" dxfId="10463" priority="290" operator="equal">
      <formula>"x"</formula>
    </cfRule>
  </conditionalFormatting>
  <conditionalFormatting sqref="T108:T111">
    <cfRule type="cellIs" dxfId="10462" priority="289" operator="equal">
      <formula>"x"</formula>
    </cfRule>
  </conditionalFormatting>
  <conditionalFormatting sqref="V108:V111">
    <cfRule type="cellIs" dxfId="10461" priority="288" operator="equal">
      <formula>"x"</formula>
    </cfRule>
  </conditionalFormatting>
  <conditionalFormatting sqref="R113:R117">
    <cfRule type="cellIs" dxfId="10460" priority="287" operator="equal">
      <formula>"x"</formula>
    </cfRule>
  </conditionalFormatting>
  <conditionalFormatting sqref="T113:T117">
    <cfRule type="cellIs" dxfId="10459" priority="286" operator="equal">
      <formula>"x"</formula>
    </cfRule>
  </conditionalFormatting>
  <conditionalFormatting sqref="V113:V117">
    <cfRule type="cellIs" dxfId="10458" priority="285" operator="equal">
      <formula>"x"</formula>
    </cfRule>
  </conditionalFormatting>
  <conditionalFormatting sqref="R120:R124">
    <cfRule type="cellIs" dxfId="10457" priority="284" operator="equal">
      <formula>"x"</formula>
    </cfRule>
  </conditionalFormatting>
  <conditionalFormatting sqref="T120:T124">
    <cfRule type="cellIs" dxfId="10456" priority="283" operator="equal">
      <formula>"x"</formula>
    </cfRule>
  </conditionalFormatting>
  <conditionalFormatting sqref="V120:V124">
    <cfRule type="cellIs" dxfId="1045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0454" priority="280" operator="equal">
      <formula>"x"</formula>
    </cfRule>
  </conditionalFormatting>
  <conditionalFormatting sqref="AA12:AA24">
    <cfRule type="cellIs" dxfId="10453" priority="279" operator="equal">
      <formula>"x"</formula>
    </cfRule>
  </conditionalFormatting>
  <conditionalFormatting sqref="AC12:AC24">
    <cfRule type="cellIs" dxfId="10452" priority="278" operator="equal">
      <formula>"x"</formula>
    </cfRule>
  </conditionalFormatting>
  <conditionalFormatting sqref="AE12:AE24">
    <cfRule type="cellIs" dxfId="10451" priority="277" operator="equal">
      <formula>"x"</formula>
    </cfRule>
  </conditionalFormatting>
  <conditionalFormatting sqref="Y26:Y31">
    <cfRule type="cellIs" dxfId="10450" priority="276" operator="equal">
      <formula>"x"</formula>
    </cfRule>
  </conditionalFormatting>
  <conditionalFormatting sqref="AA26:AA31">
    <cfRule type="cellIs" dxfId="10449" priority="275" operator="equal">
      <formula>"x"</formula>
    </cfRule>
  </conditionalFormatting>
  <conditionalFormatting sqref="AC26:AC31">
    <cfRule type="cellIs" dxfId="10448" priority="274" operator="equal">
      <formula>"x"</formula>
    </cfRule>
  </conditionalFormatting>
  <conditionalFormatting sqref="AE26:AE31">
    <cfRule type="cellIs" dxfId="10447" priority="273" operator="equal">
      <formula>"x"</formula>
    </cfRule>
  </conditionalFormatting>
  <conditionalFormatting sqref="Y33:Y41">
    <cfRule type="cellIs" dxfId="10446" priority="272" operator="equal">
      <formula>"x"</formula>
    </cfRule>
  </conditionalFormatting>
  <conditionalFormatting sqref="AA33:AA41">
    <cfRule type="cellIs" dxfId="10445" priority="271" operator="equal">
      <formula>"x"</formula>
    </cfRule>
  </conditionalFormatting>
  <conditionalFormatting sqref="AC33:AC41">
    <cfRule type="cellIs" dxfId="10444" priority="270" operator="equal">
      <formula>"x"</formula>
    </cfRule>
  </conditionalFormatting>
  <conditionalFormatting sqref="AE33:AE41">
    <cfRule type="cellIs" dxfId="10443" priority="269" operator="equal">
      <formula>"x"</formula>
    </cfRule>
  </conditionalFormatting>
  <conditionalFormatting sqref="Y43:Y51">
    <cfRule type="cellIs" dxfId="10442" priority="268" operator="equal">
      <formula>"x"</formula>
    </cfRule>
  </conditionalFormatting>
  <conditionalFormatting sqref="AA43:AA51">
    <cfRule type="cellIs" dxfId="10441" priority="267" operator="equal">
      <formula>"x"</formula>
    </cfRule>
  </conditionalFormatting>
  <conditionalFormatting sqref="AC43:AC51">
    <cfRule type="cellIs" dxfId="10440" priority="266" operator="equal">
      <formula>"x"</formula>
    </cfRule>
  </conditionalFormatting>
  <conditionalFormatting sqref="AE43:AE51">
    <cfRule type="cellIs" dxfId="10439" priority="265" operator="equal">
      <formula>"x"</formula>
    </cfRule>
  </conditionalFormatting>
  <conditionalFormatting sqref="Y53:Y60">
    <cfRule type="cellIs" dxfId="10438" priority="264" operator="equal">
      <formula>"x"</formula>
    </cfRule>
  </conditionalFormatting>
  <conditionalFormatting sqref="AA53:AA60">
    <cfRule type="cellIs" dxfId="10437" priority="263" operator="equal">
      <formula>"x"</formula>
    </cfRule>
  </conditionalFormatting>
  <conditionalFormatting sqref="AC53:AC60">
    <cfRule type="cellIs" dxfId="10436" priority="262" operator="equal">
      <formula>"x"</formula>
    </cfRule>
  </conditionalFormatting>
  <conditionalFormatting sqref="AE53:AE60">
    <cfRule type="cellIs" dxfId="10435" priority="261" operator="equal">
      <formula>"x"</formula>
    </cfRule>
  </conditionalFormatting>
  <conditionalFormatting sqref="Y62:Y67">
    <cfRule type="cellIs" dxfId="10434" priority="260" operator="equal">
      <formula>"x"</formula>
    </cfRule>
  </conditionalFormatting>
  <conditionalFormatting sqref="AA62:AA67">
    <cfRule type="cellIs" dxfId="10433" priority="259" operator="equal">
      <formula>"x"</formula>
    </cfRule>
  </conditionalFormatting>
  <conditionalFormatting sqref="AC62:AC67">
    <cfRule type="cellIs" dxfId="10432" priority="258" operator="equal">
      <formula>"x"</formula>
    </cfRule>
  </conditionalFormatting>
  <conditionalFormatting sqref="AE62:AE67">
    <cfRule type="cellIs" dxfId="10431" priority="257" operator="equal">
      <formula>"x"</formula>
    </cfRule>
  </conditionalFormatting>
  <conditionalFormatting sqref="Y69:Y73">
    <cfRule type="cellIs" dxfId="10430" priority="256" operator="equal">
      <formula>"x"</formula>
    </cfRule>
  </conditionalFormatting>
  <conditionalFormatting sqref="AA69:AA73">
    <cfRule type="cellIs" dxfId="10429" priority="255" operator="equal">
      <formula>"x"</formula>
    </cfRule>
  </conditionalFormatting>
  <conditionalFormatting sqref="AC69:AC73">
    <cfRule type="cellIs" dxfId="10428" priority="254" operator="equal">
      <formula>"x"</formula>
    </cfRule>
  </conditionalFormatting>
  <conditionalFormatting sqref="AE69:AE73">
    <cfRule type="cellIs" dxfId="10427" priority="253" operator="equal">
      <formula>"x"</formula>
    </cfRule>
  </conditionalFormatting>
  <conditionalFormatting sqref="Y75:Y78">
    <cfRule type="cellIs" dxfId="10426" priority="252" operator="equal">
      <formula>"x"</formula>
    </cfRule>
  </conditionalFormatting>
  <conditionalFormatting sqref="AA75:AA78">
    <cfRule type="cellIs" dxfId="10425" priority="251" operator="equal">
      <formula>"x"</formula>
    </cfRule>
  </conditionalFormatting>
  <conditionalFormatting sqref="AC75:AD78">
    <cfRule type="cellIs" dxfId="10424" priority="250" operator="equal">
      <formula>"x"</formula>
    </cfRule>
  </conditionalFormatting>
  <conditionalFormatting sqref="AE75:AE78">
    <cfRule type="cellIs" dxfId="10423" priority="249" operator="equal">
      <formula>"x"</formula>
    </cfRule>
  </conditionalFormatting>
  <conditionalFormatting sqref="Y80:Y86">
    <cfRule type="cellIs" dxfId="10422" priority="248" operator="equal">
      <formula>"x"</formula>
    </cfRule>
  </conditionalFormatting>
  <conditionalFormatting sqref="AA80:AA86">
    <cfRule type="cellIs" dxfId="10421" priority="247" operator="equal">
      <formula>"x"</formula>
    </cfRule>
  </conditionalFormatting>
  <conditionalFormatting sqref="AC80:AC86">
    <cfRule type="cellIs" dxfId="10420" priority="246" operator="equal">
      <formula>"x"</formula>
    </cfRule>
  </conditionalFormatting>
  <conditionalFormatting sqref="AE80:AE86">
    <cfRule type="cellIs" dxfId="10419" priority="245" operator="equal">
      <formula>"x"</formula>
    </cfRule>
  </conditionalFormatting>
  <conditionalFormatting sqref="Y88:Y95">
    <cfRule type="cellIs" dxfId="10418" priority="244" operator="equal">
      <formula>"x"</formula>
    </cfRule>
  </conditionalFormatting>
  <conditionalFormatting sqref="AA88:AA95">
    <cfRule type="cellIs" dxfId="10417" priority="243" operator="equal">
      <formula>"x"</formula>
    </cfRule>
  </conditionalFormatting>
  <conditionalFormatting sqref="AC88:AC95">
    <cfRule type="cellIs" dxfId="10416" priority="242" operator="equal">
      <formula>"x"</formula>
    </cfRule>
  </conditionalFormatting>
  <conditionalFormatting sqref="AE88:AE95">
    <cfRule type="cellIs" dxfId="10415" priority="241" operator="equal">
      <formula>"x"</formula>
    </cfRule>
  </conditionalFormatting>
  <conditionalFormatting sqref="Y97:Y102">
    <cfRule type="cellIs" dxfId="10414" priority="240" operator="equal">
      <formula>"x"</formula>
    </cfRule>
  </conditionalFormatting>
  <conditionalFormatting sqref="AA97:AA102">
    <cfRule type="cellIs" dxfId="10413" priority="239" operator="equal">
      <formula>"x"</formula>
    </cfRule>
  </conditionalFormatting>
  <conditionalFormatting sqref="AC97:AC102">
    <cfRule type="cellIs" dxfId="10412" priority="238" operator="equal">
      <formula>"x"</formula>
    </cfRule>
  </conditionalFormatting>
  <conditionalFormatting sqref="AE97:AE102">
    <cfRule type="cellIs" dxfId="10411" priority="237" operator="equal">
      <formula>"x"</formula>
    </cfRule>
  </conditionalFormatting>
  <conditionalFormatting sqref="Y104:Y106">
    <cfRule type="cellIs" dxfId="10410" priority="236" operator="equal">
      <formula>"x"</formula>
    </cfRule>
  </conditionalFormatting>
  <conditionalFormatting sqref="AA104:AA106">
    <cfRule type="cellIs" dxfId="10409" priority="235" operator="equal">
      <formula>"x"</formula>
    </cfRule>
  </conditionalFormatting>
  <conditionalFormatting sqref="AC104:AC106">
    <cfRule type="cellIs" dxfId="10408" priority="234" operator="equal">
      <formula>"x"</formula>
    </cfRule>
  </conditionalFormatting>
  <conditionalFormatting sqref="AE104:AE106">
    <cfRule type="cellIs" dxfId="10407" priority="233" operator="equal">
      <formula>"x"</formula>
    </cfRule>
  </conditionalFormatting>
  <conditionalFormatting sqref="Y108:Y111">
    <cfRule type="cellIs" dxfId="10406" priority="232" operator="equal">
      <formula>"x"</formula>
    </cfRule>
  </conditionalFormatting>
  <conditionalFormatting sqref="AA108:AA111">
    <cfRule type="cellIs" dxfId="10405" priority="231" operator="equal">
      <formula>"x"</formula>
    </cfRule>
  </conditionalFormatting>
  <conditionalFormatting sqref="AC108:AC111">
    <cfRule type="cellIs" dxfId="10404" priority="230" operator="equal">
      <formula>"x"</formula>
    </cfRule>
  </conditionalFormatting>
  <conditionalFormatting sqref="AE108:AE111">
    <cfRule type="cellIs" dxfId="10403" priority="229" operator="equal">
      <formula>"x"</formula>
    </cfRule>
  </conditionalFormatting>
  <conditionalFormatting sqref="Y113:Y117">
    <cfRule type="cellIs" dxfId="10402" priority="228" operator="equal">
      <formula>"x"</formula>
    </cfRule>
  </conditionalFormatting>
  <conditionalFormatting sqref="AA113:AA117">
    <cfRule type="cellIs" dxfId="10401" priority="227" operator="equal">
      <formula>"x"</formula>
    </cfRule>
  </conditionalFormatting>
  <conditionalFormatting sqref="AC113:AC117">
    <cfRule type="cellIs" dxfId="10400" priority="226" operator="equal">
      <formula>"x"</formula>
    </cfRule>
  </conditionalFormatting>
  <conditionalFormatting sqref="AE113:AE117">
    <cfRule type="cellIs" dxfId="10399" priority="225" operator="equal">
      <formula>"x"</formula>
    </cfRule>
  </conditionalFormatting>
  <conditionalFormatting sqref="Y120:Y124">
    <cfRule type="cellIs" dxfId="10398" priority="224" operator="equal">
      <formula>"x"</formula>
    </cfRule>
  </conditionalFormatting>
  <conditionalFormatting sqref="AA120:AA124">
    <cfRule type="cellIs" dxfId="10397" priority="223" operator="equal">
      <formula>"x"</formula>
    </cfRule>
  </conditionalFormatting>
  <conditionalFormatting sqref="AC120:AC124">
    <cfRule type="cellIs" dxfId="10396" priority="222" operator="equal">
      <formula>"x"</formula>
    </cfRule>
  </conditionalFormatting>
  <conditionalFormatting sqref="AE120:AE124">
    <cfRule type="cellIs" dxfId="10395" priority="221" operator="equal">
      <formula>"x"</formula>
    </cfRule>
  </conditionalFormatting>
  <conditionalFormatting sqref="AH12:AH24">
    <cfRule type="cellIs" dxfId="10394" priority="220" operator="equal">
      <formula>"x"</formula>
    </cfRule>
  </conditionalFormatting>
  <conditionalFormatting sqref="AJ12:AJ24">
    <cfRule type="cellIs" dxfId="10393" priority="219" operator="equal">
      <formula>"x"</formula>
    </cfRule>
  </conditionalFormatting>
  <conditionalFormatting sqref="AL12:AL24">
    <cfRule type="cellIs" dxfId="10392" priority="218" operator="equal">
      <formula>"x"</formula>
    </cfRule>
  </conditionalFormatting>
  <conditionalFormatting sqref="AH26:AH31">
    <cfRule type="cellIs" dxfId="10391" priority="217" operator="equal">
      <formula>"x"</formula>
    </cfRule>
  </conditionalFormatting>
  <conditionalFormatting sqref="AJ26:AJ31">
    <cfRule type="cellIs" dxfId="10390" priority="216" operator="equal">
      <formula>"x"</formula>
    </cfRule>
  </conditionalFormatting>
  <conditionalFormatting sqref="AL26:AL31">
    <cfRule type="cellIs" dxfId="10389" priority="215" operator="equal">
      <formula>"x"</formula>
    </cfRule>
  </conditionalFormatting>
  <conditionalFormatting sqref="AH33:AH41">
    <cfRule type="cellIs" dxfId="10388" priority="214" operator="equal">
      <formula>"x"</formula>
    </cfRule>
  </conditionalFormatting>
  <conditionalFormatting sqref="AJ33:AJ41">
    <cfRule type="cellIs" dxfId="10387" priority="213" operator="equal">
      <formula>"x"</formula>
    </cfRule>
  </conditionalFormatting>
  <conditionalFormatting sqref="AL33:AL41">
    <cfRule type="cellIs" dxfId="10386" priority="212" operator="equal">
      <formula>"x"</formula>
    </cfRule>
  </conditionalFormatting>
  <conditionalFormatting sqref="AH43:AH51">
    <cfRule type="cellIs" dxfId="10385" priority="211" operator="equal">
      <formula>"x"</formula>
    </cfRule>
  </conditionalFormatting>
  <conditionalFormatting sqref="AJ43:AJ51">
    <cfRule type="cellIs" dxfId="10384" priority="210" operator="equal">
      <formula>"x"</formula>
    </cfRule>
  </conditionalFormatting>
  <conditionalFormatting sqref="AL43:AL51">
    <cfRule type="cellIs" dxfId="10383" priority="209" operator="equal">
      <formula>"x"</formula>
    </cfRule>
  </conditionalFormatting>
  <conditionalFormatting sqref="AH53:AH60">
    <cfRule type="cellIs" dxfId="10382" priority="208" operator="equal">
      <formula>"x"</formula>
    </cfRule>
  </conditionalFormatting>
  <conditionalFormatting sqref="AJ53:AJ60">
    <cfRule type="cellIs" dxfId="10381" priority="207" operator="equal">
      <formula>"x"</formula>
    </cfRule>
  </conditionalFormatting>
  <conditionalFormatting sqref="AL53:AL60">
    <cfRule type="cellIs" dxfId="10380" priority="206" operator="equal">
      <formula>"x"</formula>
    </cfRule>
  </conditionalFormatting>
  <conditionalFormatting sqref="AH62:AH67">
    <cfRule type="cellIs" dxfId="10379" priority="205" operator="equal">
      <formula>"x"</formula>
    </cfRule>
  </conditionalFormatting>
  <conditionalFormatting sqref="AJ62:AJ67">
    <cfRule type="cellIs" dxfId="10378" priority="204" operator="equal">
      <formula>"x"</formula>
    </cfRule>
  </conditionalFormatting>
  <conditionalFormatting sqref="AL62:AL67">
    <cfRule type="cellIs" dxfId="10377" priority="203" operator="equal">
      <formula>"x"</formula>
    </cfRule>
  </conditionalFormatting>
  <conditionalFormatting sqref="AH69:AH73">
    <cfRule type="cellIs" dxfId="10376" priority="202" operator="equal">
      <formula>"x"</formula>
    </cfRule>
  </conditionalFormatting>
  <conditionalFormatting sqref="AJ69:AJ73">
    <cfRule type="cellIs" dxfId="10375" priority="201" operator="equal">
      <formula>"x"</formula>
    </cfRule>
  </conditionalFormatting>
  <conditionalFormatting sqref="AL69:AL73">
    <cfRule type="cellIs" dxfId="10374" priority="200" operator="equal">
      <formula>"x"</formula>
    </cfRule>
  </conditionalFormatting>
  <conditionalFormatting sqref="AH75:AH78">
    <cfRule type="cellIs" dxfId="10373" priority="199" operator="equal">
      <formula>"x"</formula>
    </cfRule>
  </conditionalFormatting>
  <conditionalFormatting sqref="AJ75:AJ78">
    <cfRule type="cellIs" dxfId="10372" priority="198" operator="equal">
      <formula>"x"</formula>
    </cfRule>
  </conditionalFormatting>
  <conditionalFormatting sqref="AL75:AM78">
    <cfRule type="cellIs" dxfId="10371" priority="197" operator="equal">
      <formula>"x"</formula>
    </cfRule>
  </conditionalFormatting>
  <conditionalFormatting sqref="AH80:AH86">
    <cfRule type="cellIs" dxfId="10370" priority="196" operator="equal">
      <formula>"x"</formula>
    </cfRule>
  </conditionalFormatting>
  <conditionalFormatting sqref="AJ80:AJ86">
    <cfRule type="cellIs" dxfId="10369" priority="195" operator="equal">
      <formula>"x"</formula>
    </cfRule>
  </conditionalFormatting>
  <conditionalFormatting sqref="AL80:AL86">
    <cfRule type="cellIs" dxfId="10368" priority="194" operator="equal">
      <formula>"x"</formula>
    </cfRule>
  </conditionalFormatting>
  <conditionalFormatting sqref="AH88:AH95">
    <cfRule type="cellIs" dxfId="10367" priority="193" operator="equal">
      <formula>"x"</formula>
    </cfRule>
  </conditionalFormatting>
  <conditionalFormatting sqref="AJ88:AJ95">
    <cfRule type="cellIs" dxfId="10366" priority="192" operator="equal">
      <formula>"x"</formula>
    </cfRule>
  </conditionalFormatting>
  <conditionalFormatting sqref="AL88:AL95">
    <cfRule type="cellIs" dxfId="10365" priority="191" operator="equal">
      <formula>"x"</formula>
    </cfRule>
  </conditionalFormatting>
  <conditionalFormatting sqref="AH97:AH102">
    <cfRule type="cellIs" dxfId="10364" priority="190" operator="equal">
      <formula>"x"</formula>
    </cfRule>
  </conditionalFormatting>
  <conditionalFormatting sqref="AJ97:AJ102">
    <cfRule type="cellIs" dxfId="10363" priority="189" operator="equal">
      <formula>"x"</formula>
    </cfRule>
  </conditionalFormatting>
  <conditionalFormatting sqref="AL97:AL102">
    <cfRule type="cellIs" dxfId="10362" priority="188" operator="equal">
      <formula>"x"</formula>
    </cfRule>
  </conditionalFormatting>
  <conditionalFormatting sqref="AH104:AH106">
    <cfRule type="cellIs" dxfId="10361" priority="187" operator="equal">
      <formula>"x"</formula>
    </cfRule>
  </conditionalFormatting>
  <conditionalFormatting sqref="AJ104:AJ106">
    <cfRule type="cellIs" dxfId="10360" priority="186" operator="equal">
      <formula>"x"</formula>
    </cfRule>
  </conditionalFormatting>
  <conditionalFormatting sqref="AL104:AL106">
    <cfRule type="cellIs" dxfId="10359" priority="185" operator="equal">
      <formula>"x"</formula>
    </cfRule>
  </conditionalFormatting>
  <conditionalFormatting sqref="AH108:AH111">
    <cfRule type="cellIs" dxfId="10358" priority="184" operator="equal">
      <formula>"x"</formula>
    </cfRule>
  </conditionalFormatting>
  <conditionalFormatting sqref="AJ108:AJ111">
    <cfRule type="cellIs" dxfId="10357" priority="183" operator="equal">
      <formula>"x"</formula>
    </cfRule>
  </conditionalFormatting>
  <conditionalFormatting sqref="AL108:AL111">
    <cfRule type="cellIs" dxfId="10356" priority="182" operator="equal">
      <formula>"x"</formula>
    </cfRule>
  </conditionalFormatting>
  <conditionalFormatting sqref="AH113:AH117">
    <cfRule type="cellIs" dxfId="10355" priority="181" operator="equal">
      <formula>"x"</formula>
    </cfRule>
  </conditionalFormatting>
  <conditionalFormatting sqref="AJ113:AJ117">
    <cfRule type="cellIs" dxfId="10354" priority="180" operator="equal">
      <formula>"x"</formula>
    </cfRule>
  </conditionalFormatting>
  <conditionalFormatting sqref="AL113:AL117">
    <cfRule type="cellIs" dxfId="10353" priority="179" operator="equal">
      <formula>"x"</formula>
    </cfRule>
  </conditionalFormatting>
  <conditionalFormatting sqref="AH120:AH124">
    <cfRule type="cellIs" dxfId="10352" priority="178" operator="equal">
      <formula>"x"</formula>
    </cfRule>
  </conditionalFormatting>
  <conditionalFormatting sqref="AJ120:AJ124">
    <cfRule type="cellIs" dxfId="10351" priority="177" operator="equal">
      <formula>"x"</formula>
    </cfRule>
  </conditionalFormatting>
  <conditionalFormatting sqref="AL120:AL124">
    <cfRule type="cellIs" dxfId="1035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0349" priority="174" operator="equal">
      <formula>"x"</formula>
    </cfRule>
  </conditionalFormatting>
  <conditionalFormatting sqref="AQ12:AQ24">
    <cfRule type="cellIs" dxfId="10348" priority="173" operator="equal">
      <formula>"x"</formula>
    </cfRule>
  </conditionalFormatting>
  <conditionalFormatting sqref="AS12:AS24">
    <cfRule type="cellIs" dxfId="10347" priority="172" operator="equal">
      <formula>"x"</formula>
    </cfRule>
  </conditionalFormatting>
  <conditionalFormatting sqref="AU12:AU24">
    <cfRule type="cellIs" dxfId="10346" priority="171" operator="equal">
      <formula>"x"</formula>
    </cfRule>
  </conditionalFormatting>
  <conditionalFormatting sqref="AO26:AO31">
    <cfRule type="cellIs" dxfId="10345" priority="170" operator="equal">
      <formula>"x"</formula>
    </cfRule>
  </conditionalFormatting>
  <conditionalFormatting sqref="AQ26:AQ31">
    <cfRule type="cellIs" dxfId="10344" priority="169" operator="equal">
      <formula>"x"</formula>
    </cfRule>
  </conditionalFormatting>
  <conditionalFormatting sqref="AS26:AS31">
    <cfRule type="cellIs" dxfId="10343" priority="168" operator="equal">
      <formula>"x"</formula>
    </cfRule>
  </conditionalFormatting>
  <conditionalFormatting sqref="AU26:AU31">
    <cfRule type="cellIs" dxfId="10342" priority="167" operator="equal">
      <formula>"x"</formula>
    </cfRule>
  </conditionalFormatting>
  <conditionalFormatting sqref="AO33:AO41">
    <cfRule type="cellIs" dxfId="10341" priority="166" operator="equal">
      <formula>"x"</formula>
    </cfRule>
  </conditionalFormatting>
  <conditionalFormatting sqref="AQ33:AQ41">
    <cfRule type="cellIs" dxfId="10340" priority="165" operator="equal">
      <formula>"x"</formula>
    </cfRule>
  </conditionalFormatting>
  <conditionalFormatting sqref="AS33:AS41">
    <cfRule type="cellIs" dxfId="10339" priority="164" operator="equal">
      <formula>"x"</formula>
    </cfRule>
  </conditionalFormatting>
  <conditionalFormatting sqref="AU33:AU41">
    <cfRule type="cellIs" dxfId="10338" priority="163" operator="equal">
      <formula>"x"</formula>
    </cfRule>
  </conditionalFormatting>
  <conditionalFormatting sqref="AO43:AO51">
    <cfRule type="cellIs" dxfId="10337" priority="162" operator="equal">
      <formula>"x"</formula>
    </cfRule>
  </conditionalFormatting>
  <conditionalFormatting sqref="AQ43:AQ51">
    <cfRule type="cellIs" dxfId="10336" priority="161" operator="equal">
      <formula>"x"</formula>
    </cfRule>
  </conditionalFormatting>
  <conditionalFormatting sqref="AS43:AS51">
    <cfRule type="cellIs" dxfId="10335" priority="160" operator="equal">
      <formula>"x"</formula>
    </cfRule>
  </conditionalFormatting>
  <conditionalFormatting sqref="AU43:AU51">
    <cfRule type="cellIs" dxfId="10334" priority="159" operator="equal">
      <formula>"x"</formula>
    </cfRule>
  </conditionalFormatting>
  <conditionalFormatting sqref="AO53:AO60">
    <cfRule type="cellIs" dxfId="10333" priority="158" operator="equal">
      <formula>"x"</formula>
    </cfRule>
  </conditionalFormatting>
  <conditionalFormatting sqref="AQ53:AQ60">
    <cfRule type="cellIs" dxfId="10332" priority="157" operator="equal">
      <formula>"x"</formula>
    </cfRule>
  </conditionalFormatting>
  <conditionalFormatting sqref="AS53:AS60">
    <cfRule type="cellIs" dxfId="10331" priority="156" operator="equal">
      <formula>"x"</formula>
    </cfRule>
  </conditionalFormatting>
  <conditionalFormatting sqref="AU53:AU60">
    <cfRule type="cellIs" dxfId="10330" priority="155" operator="equal">
      <formula>"x"</formula>
    </cfRule>
  </conditionalFormatting>
  <conditionalFormatting sqref="AO62:AO67">
    <cfRule type="cellIs" dxfId="10329" priority="154" operator="equal">
      <formula>"x"</formula>
    </cfRule>
  </conditionalFormatting>
  <conditionalFormatting sqref="AQ62:AQ67">
    <cfRule type="cellIs" dxfId="10328" priority="153" operator="equal">
      <formula>"x"</formula>
    </cfRule>
  </conditionalFormatting>
  <conditionalFormatting sqref="AS62:AS67">
    <cfRule type="cellIs" dxfId="10327" priority="152" operator="equal">
      <formula>"x"</formula>
    </cfRule>
  </conditionalFormatting>
  <conditionalFormatting sqref="AU62:AU67">
    <cfRule type="cellIs" dxfId="10326" priority="151" operator="equal">
      <formula>"x"</formula>
    </cfRule>
  </conditionalFormatting>
  <conditionalFormatting sqref="AO69:AO73">
    <cfRule type="cellIs" dxfId="10325" priority="150" operator="equal">
      <formula>"x"</formula>
    </cfRule>
  </conditionalFormatting>
  <conditionalFormatting sqref="AQ69:AQ73">
    <cfRule type="cellIs" dxfId="10324" priority="149" operator="equal">
      <formula>"x"</formula>
    </cfRule>
  </conditionalFormatting>
  <conditionalFormatting sqref="AS69:AS73">
    <cfRule type="cellIs" dxfId="10323" priority="148" operator="equal">
      <formula>"x"</formula>
    </cfRule>
  </conditionalFormatting>
  <conditionalFormatting sqref="AU69:AU73">
    <cfRule type="cellIs" dxfId="10322" priority="147" operator="equal">
      <formula>"x"</formula>
    </cfRule>
  </conditionalFormatting>
  <conditionalFormatting sqref="AO75:AO78">
    <cfRule type="cellIs" dxfId="10321" priority="146" operator="equal">
      <formula>"x"</formula>
    </cfRule>
  </conditionalFormatting>
  <conditionalFormatting sqref="AQ75:AQ78">
    <cfRule type="cellIs" dxfId="10320" priority="145" operator="equal">
      <formula>"x"</formula>
    </cfRule>
  </conditionalFormatting>
  <conditionalFormatting sqref="AS75:AT78">
    <cfRule type="cellIs" dxfId="10319" priority="144" operator="equal">
      <formula>"x"</formula>
    </cfRule>
  </conditionalFormatting>
  <conditionalFormatting sqref="AU75:AU78">
    <cfRule type="cellIs" dxfId="10318" priority="143" operator="equal">
      <formula>"x"</formula>
    </cfRule>
  </conditionalFormatting>
  <conditionalFormatting sqref="AO80:AO86">
    <cfRule type="cellIs" dxfId="10317" priority="142" operator="equal">
      <formula>"x"</formula>
    </cfRule>
  </conditionalFormatting>
  <conditionalFormatting sqref="AQ80:AQ86">
    <cfRule type="cellIs" dxfId="10316" priority="141" operator="equal">
      <formula>"x"</formula>
    </cfRule>
  </conditionalFormatting>
  <conditionalFormatting sqref="AS80:AS86">
    <cfRule type="cellIs" dxfId="10315" priority="140" operator="equal">
      <formula>"x"</formula>
    </cfRule>
  </conditionalFormatting>
  <conditionalFormatting sqref="AU80:AU86">
    <cfRule type="cellIs" dxfId="10314" priority="139" operator="equal">
      <formula>"x"</formula>
    </cfRule>
  </conditionalFormatting>
  <conditionalFormatting sqref="AO88:AO95">
    <cfRule type="cellIs" dxfId="10313" priority="138" operator="equal">
      <formula>"x"</formula>
    </cfRule>
  </conditionalFormatting>
  <conditionalFormatting sqref="AQ88:AQ95">
    <cfRule type="cellIs" dxfId="10312" priority="137" operator="equal">
      <formula>"x"</formula>
    </cfRule>
  </conditionalFormatting>
  <conditionalFormatting sqref="AS88:AS95">
    <cfRule type="cellIs" dxfId="10311" priority="136" operator="equal">
      <formula>"x"</formula>
    </cfRule>
  </conditionalFormatting>
  <conditionalFormatting sqref="AU88:AU95">
    <cfRule type="cellIs" dxfId="10310" priority="135" operator="equal">
      <formula>"x"</formula>
    </cfRule>
  </conditionalFormatting>
  <conditionalFormatting sqref="AO97:AO102">
    <cfRule type="cellIs" dxfId="10309" priority="134" operator="equal">
      <formula>"x"</formula>
    </cfRule>
  </conditionalFormatting>
  <conditionalFormatting sqref="AQ97:AQ102">
    <cfRule type="cellIs" dxfId="10308" priority="133" operator="equal">
      <formula>"x"</formula>
    </cfRule>
  </conditionalFormatting>
  <conditionalFormatting sqref="AS97:AS102">
    <cfRule type="cellIs" dxfId="10307" priority="132" operator="equal">
      <formula>"x"</formula>
    </cfRule>
  </conditionalFormatting>
  <conditionalFormatting sqref="AU97:AU102">
    <cfRule type="cellIs" dxfId="10306" priority="131" operator="equal">
      <formula>"x"</formula>
    </cfRule>
  </conditionalFormatting>
  <conditionalFormatting sqref="AO104:AO106">
    <cfRule type="cellIs" dxfId="10305" priority="130" operator="equal">
      <formula>"x"</formula>
    </cfRule>
  </conditionalFormatting>
  <conditionalFormatting sqref="AQ104:AQ106">
    <cfRule type="cellIs" dxfId="10304" priority="129" operator="equal">
      <formula>"x"</formula>
    </cfRule>
  </conditionalFormatting>
  <conditionalFormatting sqref="AS104:AS106">
    <cfRule type="cellIs" dxfId="10303" priority="128" operator="equal">
      <formula>"x"</formula>
    </cfRule>
  </conditionalFormatting>
  <conditionalFormatting sqref="AU104:AU106">
    <cfRule type="cellIs" dxfId="10302" priority="127" operator="equal">
      <formula>"x"</formula>
    </cfRule>
  </conditionalFormatting>
  <conditionalFormatting sqref="AO108:AO111">
    <cfRule type="cellIs" dxfId="10301" priority="126" operator="equal">
      <formula>"x"</formula>
    </cfRule>
  </conditionalFormatting>
  <conditionalFormatting sqref="AQ108:AQ111">
    <cfRule type="cellIs" dxfId="10300" priority="125" operator="equal">
      <formula>"x"</formula>
    </cfRule>
  </conditionalFormatting>
  <conditionalFormatting sqref="AS108:AS111">
    <cfRule type="cellIs" dxfId="10299" priority="124" operator="equal">
      <formula>"x"</formula>
    </cfRule>
  </conditionalFormatting>
  <conditionalFormatting sqref="AU108:AU111">
    <cfRule type="cellIs" dxfId="10298" priority="123" operator="equal">
      <formula>"x"</formula>
    </cfRule>
  </conditionalFormatting>
  <conditionalFormatting sqref="AO113:AO117">
    <cfRule type="cellIs" dxfId="10297" priority="122" operator="equal">
      <formula>"x"</formula>
    </cfRule>
  </conditionalFormatting>
  <conditionalFormatting sqref="AQ113:AQ117">
    <cfRule type="cellIs" dxfId="10296" priority="121" operator="equal">
      <formula>"x"</formula>
    </cfRule>
  </conditionalFormatting>
  <conditionalFormatting sqref="AS113:AS117">
    <cfRule type="cellIs" dxfId="10295" priority="120" operator="equal">
      <formula>"x"</formula>
    </cfRule>
  </conditionalFormatting>
  <conditionalFormatting sqref="AU113:AU117">
    <cfRule type="cellIs" dxfId="10294" priority="119" operator="equal">
      <formula>"x"</formula>
    </cfRule>
  </conditionalFormatting>
  <conditionalFormatting sqref="AO120:AO124">
    <cfRule type="cellIs" dxfId="10293" priority="118" operator="equal">
      <formula>"x"</formula>
    </cfRule>
  </conditionalFormatting>
  <conditionalFormatting sqref="AQ120:AQ124">
    <cfRule type="cellIs" dxfId="10292" priority="117" operator="equal">
      <formula>"x"</formula>
    </cfRule>
  </conditionalFormatting>
  <conditionalFormatting sqref="AS120:AS124">
    <cfRule type="cellIs" dxfId="10291" priority="116" operator="equal">
      <formula>"x"</formula>
    </cfRule>
  </conditionalFormatting>
  <conditionalFormatting sqref="AU120:AU124">
    <cfRule type="cellIs" dxfId="10290" priority="115" operator="equal">
      <formula>"x"</formula>
    </cfRule>
  </conditionalFormatting>
  <conditionalFormatting sqref="AX12:AX24">
    <cfRule type="cellIs" dxfId="10289" priority="114" operator="equal">
      <formula>"x"</formula>
    </cfRule>
  </conditionalFormatting>
  <conditionalFormatting sqref="AZ12:AZ24">
    <cfRule type="cellIs" dxfId="10288" priority="113" operator="equal">
      <formula>"x"</formula>
    </cfRule>
  </conditionalFormatting>
  <conditionalFormatting sqref="BB12:BB24">
    <cfRule type="cellIs" dxfId="10287" priority="112" operator="equal">
      <formula>"x"</formula>
    </cfRule>
  </conditionalFormatting>
  <conditionalFormatting sqref="AX26:AX31">
    <cfRule type="cellIs" dxfId="10286" priority="111" operator="equal">
      <formula>"x"</formula>
    </cfRule>
  </conditionalFormatting>
  <conditionalFormatting sqref="AZ26:AZ31">
    <cfRule type="cellIs" dxfId="10285" priority="110" operator="equal">
      <formula>"x"</formula>
    </cfRule>
  </conditionalFormatting>
  <conditionalFormatting sqref="BB26:BB31">
    <cfRule type="cellIs" dxfId="10284" priority="109" operator="equal">
      <formula>"x"</formula>
    </cfRule>
  </conditionalFormatting>
  <conditionalFormatting sqref="AX33:AX41">
    <cfRule type="cellIs" dxfId="10283" priority="108" operator="equal">
      <formula>"x"</formula>
    </cfRule>
  </conditionalFormatting>
  <conditionalFormatting sqref="AZ33:AZ41">
    <cfRule type="cellIs" dxfId="10282" priority="107" operator="equal">
      <formula>"x"</formula>
    </cfRule>
  </conditionalFormatting>
  <conditionalFormatting sqref="BB33:BB41">
    <cfRule type="cellIs" dxfId="10281" priority="106" operator="equal">
      <formula>"x"</formula>
    </cfRule>
  </conditionalFormatting>
  <conditionalFormatting sqref="AX43:AX51">
    <cfRule type="cellIs" dxfId="10280" priority="105" operator="equal">
      <formula>"x"</formula>
    </cfRule>
  </conditionalFormatting>
  <conditionalFormatting sqref="AZ43:AZ51">
    <cfRule type="cellIs" dxfId="10279" priority="104" operator="equal">
      <formula>"x"</formula>
    </cfRule>
  </conditionalFormatting>
  <conditionalFormatting sqref="BB43:BB51">
    <cfRule type="cellIs" dxfId="10278" priority="103" operator="equal">
      <formula>"x"</formula>
    </cfRule>
  </conditionalFormatting>
  <conditionalFormatting sqref="AX53:AX60">
    <cfRule type="cellIs" dxfId="10277" priority="102" operator="equal">
      <formula>"x"</formula>
    </cfRule>
  </conditionalFormatting>
  <conditionalFormatting sqref="AZ53:AZ60">
    <cfRule type="cellIs" dxfId="10276" priority="101" operator="equal">
      <formula>"x"</formula>
    </cfRule>
  </conditionalFormatting>
  <conditionalFormatting sqref="BB53:BB60">
    <cfRule type="cellIs" dxfId="10275" priority="100" operator="equal">
      <formula>"x"</formula>
    </cfRule>
  </conditionalFormatting>
  <conditionalFormatting sqref="AX62:AX67">
    <cfRule type="cellIs" dxfId="10274" priority="99" operator="equal">
      <formula>"x"</formula>
    </cfRule>
  </conditionalFormatting>
  <conditionalFormatting sqref="AZ62:AZ67">
    <cfRule type="cellIs" dxfId="10273" priority="98" operator="equal">
      <formula>"x"</formula>
    </cfRule>
  </conditionalFormatting>
  <conditionalFormatting sqref="BB62:BB67">
    <cfRule type="cellIs" dxfId="10272" priority="97" operator="equal">
      <formula>"x"</formula>
    </cfRule>
  </conditionalFormatting>
  <conditionalFormatting sqref="AX69:AX73">
    <cfRule type="cellIs" dxfId="10271" priority="96" operator="equal">
      <formula>"x"</formula>
    </cfRule>
  </conditionalFormatting>
  <conditionalFormatting sqref="AZ69:AZ73">
    <cfRule type="cellIs" dxfId="10270" priority="95" operator="equal">
      <formula>"x"</formula>
    </cfRule>
  </conditionalFormatting>
  <conditionalFormatting sqref="BB69:BB73">
    <cfRule type="cellIs" dxfId="10269" priority="94" operator="equal">
      <formula>"x"</formula>
    </cfRule>
  </conditionalFormatting>
  <conditionalFormatting sqref="AX75:AX78">
    <cfRule type="cellIs" dxfId="10268" priority="93" operator="equal">
      <formula>"x"</formula>
    </cfRule>
  </conditionalFormatting>
  <conditionalFormatting sqref="AZ75:AZ78">
    <cfRule type="cellIs" dxfId="10267" priority="92" operator="equal">
      <formula>"x"</formula>
    </cfRule>
  </conditionalFormatting>
  <conditionalFormatting sqref="BB75:BC78">
    <cfRule type="cellIs" dxfId="10266" priority="91" operator="equal">
      <formula>"x"</formula>
    </cfRule>
  </conditionalFormatting>
  <conditionalFormatting sqref="AX80:AX86">
    <cfRule type="cellIs" dxfId="10265" priority="90" operator="equal">
      <formula>"x"</formula>
    </cfRule>
  </conditionalFormatting>
  <conditionalFormatting sqref="AZ80:AZ86">
    <cfRule type="cellIs" dxfId="10264" priority="89" operator="equal">
      <formula>"x"</formula>
    </cfRule>
  </conditionalFormatting>
  <conditionalFormatting sqref="BB80:BB86">
    <cfRule type="cellIs" dxfId="10263" priority="88" operator="equal">
      <formula>"x"</formula>
    </cfRule>
  </conditionalFormatting>
  <conditionalFormatting sqref="AX88:AX95">
    <cfRule type="cellIs" dxfId="10262" priority="87" operator="equal">
      <formula>"x"</formula>
    </cfRule>
  </conditionalFormatting>
  <conditionalFormatting sqref="AZ88:AZ95">
    <cfRule type="cellIs" dxfId="10261" priority="86" operator="equal">
      <formula>"x"</formula>
    </cfRule>
  </conditionalFormatting>
  <conditionalFormatting sqref="BB88:BB95">
    <cfRule type="cellIs" dxfId="10260" priority="85" operator="equal">
      <formula>"x"</formula>
    </cfRule>
  </conditionalFormatting>
  <conditionalFormatting sqref="AX97:AX102">
    <cfRule type="cellIs" dxfId="10259" priority="84" operator="equal">
      <formula>"x"</formula>
    </cfRule>
  </conditionalFormatting>
  <conditionalFormatting sqref="AZ97:AZ102">
    <cfRule type="cellIs" dxfId="10258" priority="83" operator="equal">
      <formula>"x"</formula>
    </cfRule>
  </conditionalFormatting>
  <conditionalFormatting sqref="BB97:BB102">
    <cfRule type="cellIs" dxfId="10257" priority="82" operator="equal">
      <formula>"x"</formula>
    </cfRule>
  </conditionalFormatting>
  <conditionalFormatting sqref="AX104:AX106">
    <cfRule type="cellIs" dxfId="10256" priority="81" operator="equal">
      <formula>"x"</formula>
    </cfRule>
  </conditionalFormatting>
  <conditionalFormatting sqref="AZ104:AZ106">
    <cfRule type="cellIs" dxfId="10255" priority="80" operator="equal">
      <formula>"x"</formula>
    </cfRule>
  </conditionalFormatting>
  <conditionalFormatting sqref="BB104:BB106">
    <cfRule type="cellIs" dxfId="10254" priority="79" operator="equal">
      <formula>"x"</formula>
    </cfRule>
  </conditionalFormatting>
  <conditionalFormatting sqref="AX108:AX111">
    <cfRule type="cellIs" dxfId="10253" priority="78" operator="equal">
      <formula>"x"</formula>
    </cfRule>
  </conditionalFormatting>
  <conditionalFormatting sqref="AZ108:AZ111">
    <cfRule type="cellIs" dxfId="10252" priority="77" operator="equal">
      <formula>"x"</formula>
    </cfRule>
  </conditionalFormatting>
  <conditionalFormatting sqref="BB108:BB111">
    <cfRule type="cellIs" dxfId="10251" priority="76" operator="equal">
      <formula>"x"</formula>
    </cfRule>
  </conditionalFormatting>
  <conditionalFormatting sqref="AX113:AX117">
    <cfRule type="cellIs" dxfId="10250" priority="75" operator="equal">
      <formula>"x"</formula>
    </cfRule>
  </conditionalFormatting>
  <conditionalFormatting sqref="AZ113:AZ117">
    <cfRule type="cellIs" dxfId="10249" priority="74" operator="equal">
      <formula>"x"</formula>
    </cfRule>
  </conditionalFormatting>
  <conditionalFormatting sqref="BB113:BB117">
    <cfRule type="cellIs" dxfId="10248" priority="73" operator="equal">
      <formula>"x"</formula>
    </cfRule>
  </conditionalFormatting>
  <conditionalFormatting sqref="AX120:AX124">
    <cfRule type="cellIs" dxfId="10247" priority="72" operator="equal">
      <formula>"x"</formula>
    </cfRule>
  </conditionalFormatting>
  <conditionalFormatting sqref="AZ120:AZ124">
    <cfRule type="cellIs" dxfId="10246" priority="71" operator="equal">
      <formula>"x"</formula>
    </cfRule>
  </conditionalFormatting>
  <conditionalFormatting sqref="BB120:BB124">
    <cfRule type="cellIs" dxfId="1024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756100AA-A816-4A41-A4A1-D608673BF05A}">
      <formula1>"1,2,3,4"</formula1>
    </dataValidation>
  </dataValidations>
  <hyperlinks>
    <hyperlink ref="C1" location="'PAGE DE GARDE'!A1" display="accueil" xr:uid="{989B4CFD-AD5B-427A-93F1-7D49DDB7912B}"/>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39AD66FA-EC75-4DDF-B68E-DACBCAD06B16}">
            <xm:f>$A$11&gt;=parame!$B$1</xm:f>
            <x14:dxf>
              <fill>
                <patternFill>
                  <bgColor rgb="FFFFC000"/>
                </patternFill>
              </fill>
            </x14:dxf>
          </x14:cfRule>
          <xm:sqref>D11</xm:sqref>
        </x14:conditionalFormatting>
        <x14:conditionalFormatting xmlns:xm="http://schemas.microsoft.com/office/excel/2006/main">
          <x14:cfRule type="expression" priority="24" id="{0E47ADF5-2983-4BF4-A103-09E6F6A72216}">
            <xm:f>$A$25&gt;=parame!$B$1</xm:f>
            <x14:dxf>
              <fill>
                <patternFill>
                  <bgColor rgb="FFFFC000"/>
                </patternFill>
              </fill>
            </x14:dxf>
          </x14:cfRule>
          <xm:sqref>D25</xm:sqref>
        </x14:conditionalFormatting>
        <x14:conditionalFormatting xmlns:xm="http://schemas.microsoft.com/office/excel/2006/main">
          <x14:cfRule type="expression" priority="23" id="{0FDA8AC2-A030-460B-A31C-9CAE881BDA9E}">
            <xm:f>$A$32&gt;=parame!$B$1</xm:f>
            <x14:dxf>
              <fill>
                <patternFill>
                  <bgColor rgb="FFFFC000"/>
                </patternFill>
              </fill>
            </x14:dxf>
          </x14:cfRule>
          <xm:sqref>D32</xm:sqref>
        </x14:conditionalFormatting>
        <x14:conditionalFormatting xmlns:xm="http://schemas.microsoft.com/office/excel/2006/main">
          <x14:cfRule type="expression" priority="22" id="{F30A8104-D901-4D8E-B456-87B4C151F344}">
            <xm:f>$A$42&gt;=parame!$B$1</xm:f>
            <x14:dxf>
              <fill>
                <patternFill>
                  <bgColor rgb="FFFFC000"/>
                </patternFill>
              </fill>
            </x14:dxf>
          </x14:cfRule>
          <xm:sqref>D42</xm:sqref>
        </x14:conditionalFormatting>
        <x14:conditionalFormatting xmlns:xm="http://schemas.microsoft.com/office/excel/2006/main">
          <x14:cfRule type="expression" priority="21" id="{4EDC301B-617A-4158-AA8A-6A950AF57E9A}">
            <xm:f>$A$61&gt;=parame!$B$1</xm:f>
            <x14:dxf>
              <fill>
                <patternFill>
                  <bgColor rgb="FFFFC000"/>
                </patternFill>
              </fill>
            </x14:dxf>
          </x14:cfRule>
          <xm:sqref>D61</xm:sqref>
        </x14:conditionalFormatting>
        <x14:conditionalFormatting xmlns:xm="http://schemas.microsoft.com/office/excel/2006/main">
          <x14:cfRule type="expression" priority="20" id="{B40F54A4-D083-4653-9EDF-17431576A669}">
            <xm:f>$A$74&gt;=parame!$B$1</xm:f>
            <x14:dxf>
              <fill>
                <patternFill>
                  <bgColor rgb="FFFFC000"/>
                </patternFill>
              </fill>
            </x14:dxf>
          </x14:cfRule>
          <xm:sqref>D74</xm:sqref>
        </x14:conditionalFormatting>
        <x14:conditionalFormatting xmlns:xm="http://schemas.microsoft.com/office/excel/2006/main">
          <x14:cfRule type="expression" priority="19" id="{367C24C7-00F2-4C21-BD4C-F1D20E8C935F}">
            <xm:f>$A$79&gt;=parame!$B$1</xm:f>
            <x14:dxf>
              <fill>
                <patternFill>
                  <bgColor rgb="FFFFC000"/>
                </patternFill>
              </fill>
            </x14:dxf>
          </x14:cfRule>
          <xm:sqref>D79</xm:sqref>
        </x14:conditionalFormatting>
        <x14:conditionalFormatting xmlns:xm="http://schemas.microsoft.com/office/excel/2006/main">
          <x14:cfRule type="expression" priority="18" id="{5DF0E3CC-B998-4D68-9054-B2E63D264C25}">
            <xm:f>$A$107&gt;=parame!$B$1</xm:f>
            <x14:dxf>
              <fill>
                <patternFill>
                  <bgColor rgb="FFFFC000"/>
                </patternFill>
              </fill>
            </x14:dxf>
          </x14:cfRule>
          <xm:sqref>D107</xm:sqref>
        </x14:conditionalFormatting>
        <x14:conditionalFormatting xmlns:xm="http://schemas.microsoft.com/office/excel/2006/main">
          <x14:cfRule type="expression" priority="17" id="{0E2087BA-C3BB-4943-B1E2-373A1F270EF6}">
            <xm:f>$A$112&gt;=parame!$B$1</xm:f>
            <x14:dxf>
              <fill>
                <patternFill>
                  <bgColor rgb="FFFFC000"/>
                </patternFill>
              </fill>
            </x14:dxf>
          </x14:cfRule>
          <xm:sqref>D112</xm:sqref>
        </x14:conditionalFormatting>
        <x14:conditionalFormatting xmlns:xm="http://schemas.microsoft.com/office/excel/2006/main">
          <x14:cfRule type="expression" priority="16" id="{E83AEDFB-E811-461C-8295-F96FE596C357}">
            <xm:f>$A$118&gt;=parame!$B$1</xm:f>
            <x14:dxf>
              <fill>
                <patternFill>
                  <bgColor rgb="FFFFC000"/>
                </patternFill>
              </fill>
            </x14:dxf>
          </x14:cfRule>
          <xm:sqref>D118</xm:sqref>
        </x14:conditionalFormatting>
        <x14:conditionalFormatting xmlns:xm="http://schemas.microsoft.com/office/excel/2006/main">
          <x14:cfRule type="expression" priority="15" id="{5D7945AB-E3AC-4A9E-A1FB-36DA59862A78}">
            <xm:f>$A$52&gt;=parame!$B$1</xm:f>
            <x14:dxf>
              <fill>
                <patternFill>
                  <bgColor rgb="FFFFC000"/>
                </patternFill>
              </fill>
            </x14:dxf>
          </x14:cfRule>
          <xm:sqref>D52</xm:sqref>
        </x14:conditionalFormatting>
        <x14:conditionalFormatting xmlns:xm="http://schemas.microsoft.com/office/excel/2006/main">
          <x14:cfRule type="expression" priority="14" id="{9D4A825E-E063-4376-A568-7029087384F0}">
            <xm:f>$A$68&gt;=parame!$B$1</xm:f>
            <x14:dxf>
              <fill>
                <patternFill>
                  <bgColor rgb="FFFFC000"/>
                </patternFill>
              </fill>
            </x14:dxf>
          </x14:cfRule>
          <xm:sqref>D68</xm:sqref>
        </x14:conditionalFormatting>
        <x14:conditionalFormatting xmlns:xm="http://schemas.microsoft.com/office/excel/2006/main">
          <x14:cfRule type="expression" priority="13" id="{1B5D4DD8-DC9D-483A-BB2B-4227A2A64904}">
            <xm:f>$A$87&gt;=parame!$B$1</xm:f>
            <x14:dxf>
              <fill>
                <patternFill>
                  <bgColor rgb="FFFFC000"/>
                </patternFill>
              </fill>
            </x14:dxf>
          </x14:cfRule>
          <xm:sqref>D87</xm:sqref>
        </x14:conditionalFormatting>
        <x14:conditionalFormatting xmlns:xm="http://schemas.microsoft.com/office/excel/2006/main">
          <x14:cfRule type="expression" priority="12" id="{341AC77D-1002-4282-A515-6686E668FFF8}">
            <xm:f>$A$96&gt;=parame!$B$1</xm:f>
            <x14:dxf>
              <fill>
                <patternFill>
                  <bgColor rgb="FFFFC000"/>
                </patternFill>
              </fill>
            </x14:dxf>
          </x14:cfRule>
          <xm:sqref>D96</xm:sqref>
        </x14:conditionalFormatting>
        <x14:conditionalFormatting xmlns:xm="http://schemas.microsoft.com/office/excel/2006/main">
          <x14:cfRule type="expression" priority="11" id="{A50643E4-AF91-436A-8259-E10988F1B00D}">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3883BBD9-FCE3-4A41-A01D-854336D41056}">
          <x14:colorSeries rgb="FF376092"/>
          <x14:colorNegative rgb="FFD00000"/>
          <x14:colorAxis rgb="FF000000"/>
          <x14:colorMarkers rgb="FFD00000"/>
          <x14:colorFirst rgb="FFD00000"/>
          <x14:colorLast rgb="FFD00000"/>
          <x14:colorHigh rgb="FFD00000"/>
          <x14:colorLow rgb="FFD00000"/>
          <x14:sparklines>
            <x14:sparkline>
              <xm:f>'EL9'!BE11:BS11</xm:f>
              <xm:sqref>H11</xm:sqref>
            </x14:sparkline>
          </x14:sparklines>
        </x14:sparklineGroup>
        <x14:sparklineGroup manualMax="4" manualMin="0" type="column" displayEmptyCellsAs="gap" markers="1" high="1" low="1" minAxisType="custom" maxAxisType="custom" xr2:uid="{9E839A75-E826-4E6C-8FBC-5AAD3DB337B7}">
          <x14:colorSeries rgb="FF376092"/>
          <x14:colorNegative rgb="FFD00000"/>
          <x14:colorAxis rgb="FF000000"/>
          <x14:colorMarkers rgb="FFD00000"/>
          <x14:colorFirst rgb="FFD00000"/>
          <x14:colorLast rgb="FFD00000"/>
          <x14:colorHigh rgb="FFD00000"/>
          <x14:colorLow rgb="FFD00000"/>
          <x14:sparklines>
            <x14:sparkline>
              <xm:f>'EL9'!BE25:BS25</xm:f>
              <xm:sqref>H25</xm:sqref>
            </x14:sparkline>
          </x14:sparklines>
        </x14:sparklineGroup>
        <x14:sparklineGroup manualMax="4" manualMin="0" type="column" displayEmptyCellsAs="gap" markers="1" high="1" low="1" minAxisType="custom" maxAxisType="custom" xr2:uid="{910F5666-27C8-48F9-A857-855BE511AE9F}">
          <x14:colorSeries rgb="FF376092"/>
          <x14:colorNegative rgb="FFD00000"/>
          <x14:colorAxis rgb="FF000000"/>
          <x14:colorMarkers rgb="FFD00000"/>
          <x14:colorFirst rgb="FFD00000"/>
          <x14:colorLast rgb="FFD00000"/>
          <x14:colorHigh rgb="FFD00000"/>
          <x14:colorLow rgb="FFD00000"/>
          <x14:sparklines>
            <x14:sparkline>
              <xm:f>'EL9'!BE32:BS32</xm:f>
              <xm:sqref>H32</xm:sqref>
            </x14:sparkline>
          </x14:sparklines>
        </x14:sparklineGroup>
        <x14:sparklineGroup manualMax="4" manualMin="0" type="column" displayEmptyCellsAs="gap" markers="1" high="1" low="1" minAxisType="custom" maxAxisType="custom" xr2:uid="{3F2F88DB-2F18-436A-88A6-47540A093E2A}">
          <x14:colorSeries rgb="FF376092"/>
          <x14:colorNegative rgb="FFD00000"/>
          <x14:colorAxis rgb="FF000000"/>
          <x14:colorMarkers rgb="FFD00000"/>
          <x14:colorFirst rgb="FFD00000"/>
          <x14:colorLast rgb="FFD00000"/>
          <x14:colorHigh rgb="FFD00000"/>
          <x14:colorLow rgb="FFD00000"/>
          <x14:sparklines>
            <x14:sparkline>
              <xm:f>'EL9'!BE42:BS42</xm:f>
              <xm:sqref>H42</xm:sqref>
            </x14:sparkline>
          </x14:sparklines>
        </x14:sparklineGroup>
        <x14:sparklineGroup manualMax="4" manualMin="0" type="column" displayEmptyCellsAs="gap" markers="1" high="1" low="1" minAxisType="custom" maxAxisType="custom" xr2:uid="{45FD069A-474E-42CD-919E-4EB3D8CB1680}">
          <x14:colorSeries rgb="FF376092"/>
          <x14:colorNegative rgb="FFD00000"/>
          <x14:colorAxis rgb="FF000000"/>
          <x14:colorMarkers rgb="FFD00000"/>
          <x14:colorFirst rgb="FFD00000"/>
          <x14:colorLast rgb="FFD00000"/>
          <x14:colorHigh rgb="FFD00000"/>
          <x14:colorLow rgb="FFD00000"/>
          <x14:sparklines>
            <x14:sparkline>
              <xm:f>'EL9'!BE118:BS118</xm:f>
              <xm:sqref>H118</xm:sqref>
            </x14:sparkline>
          </x14:sparklines>
        </x14:sparklineGroup>
        <x14:sparklineGroup displayEmptyCellsAs="gap" xr2:uid="{80EC11E5-9F9D-45A0-8438-58252501D923}">
          <x14:colorSeries rgb="FF376092"/>
          <x14:colorNegative rgb="FFD00000"/>
          <x14:colorAxis rgb="FF000000"/>
          <x14:colorMarkers rgb="FFD00000"/>
          <x14:colorFirst rgb="FFD00000"/>
          <x14:colorLast rgb="FFD00000"/>
          <x14:colorHigh rgb="FFD00000"/>
          <x14:colorLow rgb="FFD00000"/>
          <x14:sparklines>
            <x14:sparkline>
              <xm:f>'EL9'!BE119:BS119</xm:f>
              <xm:sqref>H119</xm:sqref>
            </x14:sparkline>
          </x14:sparklines>
        </x14:sparklineGroup>
        <x14:sparklineGroup manualMax="4" manualMin="0" type="column" displayEmptyCellsAs="gap" markers="1" high="1" low="1" minAxisType="custom" maxAxisType="custom" xr2:uid="{B054F278-BC3A-449B-97A4-C0A6EAE9171C}">
          <x14:colorSeries rgb="FF376092"/>
          <x14:colorNegative rgb="FFD00000"/>
          <x14:colorAxis rgb="FF000000"/>
          <x14:colorMarkers rgb="FFD00000"/>
          <x14:colorFirst rgb="FFD00000"/>
          <x14:colorLast rgb="FFD00000"/>
          <x14:colorHigh rgb="FFD00000"/>
          <x14:colorLow rgb="FFD00000"/>
          <x14:sparklines>
            <x14:sparkline>
              <xm:f>'EL9'!BE112:BS112</xm:f>
              <xm:sqref>H112</xm:sqref>
            </x14:sparkline>
          </x14:sparklines>
        </x14:sparklineGroup>
        <x14:sparklineGroup manualMax="4" manualMin="0" type="column" displayEmptyCellsAs="gap" markers="1" high="1" low="1" minAxisType="custom" maxAxisType="custom" xr2:uid="{68CFCD48-7EFF-4760-9481-34FD23F47E5A}">
          <x14:colorSeries rgb="FF376092"/>
          <x14:colorNegative rgb="FFD00000"/>
          <x14:colorAxis rgb="FF000000"/>
          <x14:colorMarkers rgb="FFD00000"/>
          <x14:colorFirst rgb="FFD00000"/>
          <x14:colorLast rgb="FFD00000"/>
          <x14:colorHigh rgb="FFD00000"/>
          <x14:colorLow rgb="FFD00000"/>
          <x14:sparklines>
            <x14:sparkline>
              <xm:f>'EL9'!BE107:BS107</xm:f>
              <xm:sqref>H107</xm:sqref>
            </x14:sparkline>
          </x14:sparklines>
        </x14:sparklineGroup>
        <x14:sparklineGroup manualMax="4" manualMin="0" type="column" displayEmptyCellsAs="gap" markers="1" high="1" low="1" minAxisType="custom" maxAxisType="custom" xr2:uid="{DDC6567B-E152-48C2-99FE-99F94B95CBC1}">
          <x14:colorSeries rgb="FF376092"/>
          <x14:colorNegative rgb="FFD00000"/>
          <x14:colorAxis rgb="FF000000"/>
          <x14:colorMarkers rgb="FFD00000"/>
          <x14:colorFirst rgb="FFD00000"/>
          <x14:colorLast rgb="FFD00000"/>
          <x14:colorHigh rgb="FFD00000"/>
          <x14:colorLow rgb="FFD00000"/>
          <x14:sparklines>
            <x14:sparkline>
              <xm:f>'EL9'!BE103:BS103</xm:f>
              <xm:sqref>H103</xm:sqref>
            </x14:sparkline>
          </x14:sparklines>
        </x14:sparklineGroup>
        <x14:sparklineGroup manualMax="4" manualMin="0" type="column" displayEmptyCellsAs="gap" markers="1" high="1" low="1" minAxisType="custom" maxAxisType="custom" xr2:uid="{83E67803-C175-463A-98F6-E957FBED1DD9}">
          <x14:colorSeries rgb="FF376092"/>
          <x14:colorNegative rgb="FFD00000"/>
          <x14:colorAxis rgb="FF000000"/>
          <x14:colorMarkers rgb="FFD00000"/>
          <x14:colorFirst rgb="FFD00000"/>
          <x14:colorLast rgb="FFD00000"/>
          <x14:colorHigh rgb="FFD00000"/>
          <x14:colorLow rgb="FFD00000"/>
          <x14:sparklines>
            <x14:sparkline>
              <xm:f>'EL9'!BE96:BS96</xm:f>
              <xm:sqref>H96</xm:sqref>
            </x14:sparkline>
          </x14:sparklines>
        </x14:sparklineGroup>
        <x14:sparklineGroup manualMax="4" manualMin="0" type="column" displayEmptyCellsAs="gap" markers="1" high="1" low="1" minAxisType="custom" maxAxisType="custom" xr2:uid="{7CE38483-0EEE-4D51-B2A0-6852BD770D57}">
          <x14:colorSeries rgb="FF376092"/>
          <x14:colorNegative rgb="FFD00000"/>
          <x14:colorAxis rgb="FF000000"/>
          <x14:colorMarkers rgb="FFD00000"/>
          <x14:colorFirst rgb="FFD00000"/>
          <x14:colorLast rgb="FFD00000"/>
          <x14:colorHigh rgb="FFD00000"/>
          <x14:colorLow rgb="FFD00000"/>
          <x14:sparklines>
            <x14:sparkline>
              <xm:f>'EL9'!BE87:BS87</xm:f>
              <xm:sqref>H87</xm:sqref>
            </x14:sparkline>
          </x14:sparklines>
        </x14:sparklineGroup>
        <x14:sparklineGroup manualMax="4" manualMin="0" type="column" displayEmptyCellsAs="gap" markers="1" high="1" low="1" minAxisType="custom" maxAxisType="custom" xr2:uid="{91AF3EC8-679F-4AF3-A387-1B70184AF31B}">
          <x14:colorSeries rgb="FF376092"/>
          <x14:colorNegative rgb="FFD00000"/>
          <x14:colorAxis rgb="FF000000"/>
          <x14:colorMarkers rgb="FFD00000"/>
          <x14:colorFirst rgb="FFD00000"/>
          <x14:colorLast rgb="FFD00000"/>
          <x14:colorHigh rgb="FFD00000"/>
          <x14:colorLow rgb="FFD00000"/>
          <x14:sparklines>
            <x14:sparkline>
              <xm:f>'EL9'!BE79:BS79</xm:f>
              <xm:sqref>H79</xm:sqref>
            </x14:sparkline>
          </x14:sparklines>
        </x14:sparklineGroup>
        <x14:sparklineGroup manualMax="4" manualMin="0" type="column" displayEmptyCellsAs="gap" markers="1" high="1" low="1" minAxisType="custom" maxAxisType="custom" xr2:uid="{3812CCBB-47FA-49A2-B12C-C926FC3E7EE2}">
          <x14:colorSeries rgb="FF376092"/>
          <x14:colorNegative rgb="FFD00000"/>
          <x14:colorAxis rgb="FF000000"/>
          <x14:colorMarkers rgb="FFD00000"/>
          <x14:colorFirst rgb="FFD00000"/>
          <x14:colorLast rgb="FFD00000"/>
          <x14:colorHigh rgb="FFD00000"/>
          <x14:colorLow rgb="FFD00000"/>
          <x14:sparklines>
            <x14:sparkline>
              <xm:f>'EL9'!BE74:BS74</xm:f>
              <xm:sqref>H74</xm:sqref>
            </x14:sparkline>
          </x14:sparklines>
        </x14:sparklineGroup>
        <x14:sparklineGroup manualMax="4" manualMin="0" type="column" displayEmptyCellsAs="gap" markers="1" high="1" low="1" minAxisType="custom" maxAxisType="custom" xr2:uid="{F71FB731-BE6D-4F0F-AAF8-CCFE5483A7F1}">
          <x14:colorSeries rgb="FF376092"/>
          <x14:colorNegative rgb="FFD00000"/>
          <x14:colorAxis rgb="FF000000"/>
          <x14:colorMarkers rgb="FFD00000"/>
          <x14:colorFirst rgb="FFD00000"/>
          <x14:colorLast rgb="FFD00000"/>
          <x14:colorHigh rgb="FFD00000"/>
          <x14:colorLow rgb="FFD00000"/>
          <x14:sparklines>
            <x14:sparkline>
              <xm:f>'EL9'!BE68:BS68</xm:f>
              <xm:sqref>H68</xm:sqref>
            </x14:sparkline>
          </x14:sparklines>
        </x14:sparklineGroup>
        <x14:sparklineGroup manualMax="4" manualMin="0" type="column" displayEmptyCellsAs="gap" markers="1" high="1" low="1" minAxisType="custom" maxAxisType="custom" xr2:uid="{D1796988-1B08-4AF5-B8DC-C6C11E3519EF}">
          <x14:colorSeries rgb="FF376092"/>
          <x14:colorNegative rgb="FFD00000"/>
          <x14:colorAxis rgb="FF000000"/>
          <x14:colorMarkers rgb="FFD00000"/>
          <x14:colorFirst rgb="FFD00000"/>
          <x14:colorLast rgb="FFD00000"/>
          <x14:colorHigh rgb="FFD00000"/>
          <x14:colorLow rgb="FFD00000"/>
          <x14:sparklines>
            <x14:sparkline>
              <xm:f>'EL9'!BE61:BS61</xm:f>
              <xm:sqref>H61</xm:sqref>
            </x14:sparkline>
          </x14:sparklines>
        </x14:sparklineGroup>
        <x14:sparklineGroup manualMax="4" manualMin="0" type="column" displayEmptyCellsAs="gap" markers="1" high="1" low="1" minAxisType="custom" maxAxisType="custom" xr2:uid="{E9F27BC6-A6DA-4DBE-A49D-837A7E234D4C}">
          <x14:colorSeries rgb="FF376092"/>
          <x14:colorNegative rgb="FFD00000"/>
          <x14:colorAxis rgb="FF000000"/>
          <x14:colorMarkers rgb="FFD00000"/>
          <x14:colorFirst rgb="FFD00000"/>
          <x14:colorLast rgb="FFD00000"/>
          <x14:colorHigh rgb="FFD00000"/>
          <x14:colorLow rgb="FFD00000"/>
          <x14:sparklines>
            <x14:sparkline>
              <xm:f>'EL9'!BE52:BS52</xm:f>
              <xm:sqref>H52</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B615A-A0CB-4D19-938A-AEA7AA3C3651}">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GARDE'!B15</f>
        <v>EL 10</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GARDE'!C15</f>
        <v>PRENOM EL 10</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10229" priority="386" operator="equal">
      <formula>"x"</formula>
    </cfRule>
  </conditionalFormatting>
  <conditionalFormatting sqref="K12:K24">
    <cfRule type="cellIs" dxfId="10228" priority="385" operator="equal">
      <formula>"x"</formula>
    </cfRule>
  </conditionalFormatting>
  <conditionalFormatting sqref="M12:M24">
    <cfRule type="cellIs" dxfId="10227" priority="384" operator="equal">
      <formula>"x"</formula>
    </cfRule>
  </conditionalFormatting>
  <conditionalFormatting sqref="O12:O24">
    <cfRule type="cellIs" dxfId="10226" priority="383" operator="equal">
      <formula>"x"</formula>
    </cfRule>
  </conditionalFormatting>
  <conditionalFormatting sqref="I26:I31">
    <cfRule type="cellIs" dxfId="10225" priority="382" operator="equal">
      <formula>"x"</formula>
    </cfRule>
  </conditionalFormatting>
  <conditionalFormatting sqref="K26:K31">
    <cfRule type="cellIs" dxfId="10224" priority="381" operator="equal">
      <formula>"x"</formula>
    </cfRule>
  </conditionalFormatting>
  <conditionalFormatting sqref="M26:M31">
    <cfRule type="cellIs" dxfId="10223" priority="380" operator="equal">
      <formula>"x"</formula>
    </cfRule>
  </conditionalFormatting>
  <conditionalFormatting sqref="O26:O31">
    <cfRule type="cellIs" dxfId="10222" priority="379" operator="equal">
      <formula>"x"</formula>
    </cfRule>
  </conditionalFormatting>
  <conditionalFormatting sqref="I33:I41">
    <cfRule type="cellIs" dxfId="10221" priority="378" operator="equal">
      <formula>"x"</formula>
    </cfRule>
  </conditionalFormatting>
  <conditionalFormatting sqref="K33:K41">
    <cfRule type="cellIs" dxfId="10220" priority="377" operator="equal">
      <formula>"x"</formula>
    </cfRule>
  </conditionalFormatting>
  <conditionalFormatting sqref="M33:M41">
    <cfRule type="cellIs" dxfId="10219" priority="376" operator="equal">
      <formula>"x"</formula>
    </cfRule>
  </conditionalFormatting>
  <conditionalFormatting sqref="O33:O41">
    <cfRule type="cellIs" dxfId="10218" priority="375" operator="equal">
      <formula>"x"</formula>
    </cfRule>
  </conditionalFormatting>
  <conditionalFormatting sqref="I43:I51">
    <cfRule type="cellIs" dxfId="10217" priority="374" operator="equal">
      <formula>"x"</formula>
    </cfRule>
  </conditionalFormatting>
  <conditionalFormatting sqref="K43:K51">
    <cfRule type="cellIs" dxfId="10216" priority="373" operator="equal">
      <formula>"x"</formula>
    </cfRule>
  </conditionalFormatting>
  <conditionalFormatting sqref="M43:M51">
    <cfRule type="cellIs" dxfId="10215" priority="372" operator="equal">
      <formula>"x"</formula>
    </cfRule>
  </conditionalFormatting>
  <conditionalFormatting sqref="O43:O51">
    <cfRule type="cellIs" dxfId="10214" priority="371" operator="equal">
      <formula>"x"</formula>
    </cfRule>
  </conditionalFormatting>
  <conditionalFormatting sqref="I53:I60">
    <cfRule type="cellIs" dxfId="10213" priority="370" operator="equal">
      <formula>"x"</formula>
    </cfRule>
  </conditionalFormatting>
  <conditionalFormatting sqref="K53:K60">
    <cfRule type="cellIs" dxfId="10212" priority="369" operator="equal">
      <formula>"x"</formula>
    </cfRule>
  </conditionalFormatting>
  <conditionalFormatting sqref="M53:M60">
    <cfRule type="cellIs" dxfId="10211" priority="368" operator="equal">
      <formula>"x"</formula>
    </cfRule>
  </conditionalFormatting>
  <conditionalFormatting sqref="O53:O60">
    <cfRule type="cellIs" dxfId="10210" priority="367" operator="equal">
      <formula>"x"</formula>
    </cfRule>
  </conditionalFormatting>
  <conditionalFormatting sqref="I62:I67">
    <cfRule type="cellIs" dxfId="10209" priority="366" operator="equal">
      <formula>"x"</formula>
    </cfRule>
  </conditionalFormatting>
  <conditionalFormatting sqref="K62:K67">
    <cfRule type="cellIs" dxfId="10208" priority="365" operator="equal">
      <formula>"x"</formula>
    </cfRule>
  </conditionalFormatting>
  <conditionalFormatting sqref="M62:M67">
    <cfRule type="cellIs" dxfId="10207" priority="364" operator="equal">
      <formula>"x"</formula>
    </cfRule>
  </conditionalFormatting>
  <conditionalFormatting sqref="O62:O67">
    <cfRule type="cellIs" dxfId="10206" priority="363" operator="equal">
      <formula>"x"</formula>
    </cfRule>
  </conditionalFormatting>
  <conditionalFormatting sqref="I69:I73">
    <cfRule type="cellIs" dxfId="10205" priority="362" operator="equal">
      <formula>"x"</formula>
    </cfRule>
  </conditionalFormatting>
  <conditionalFormatting sqref="K69:K73">
    <cfRule type="cellIs" dxfId="10204" priority="361" operator="equal">
      <formula>"x"</formula>
    </cfRule>
  </conditionalFormatting>
  <conditionalFormatting sqref="M69:M73">
    <cfRule type="cellIs" dxfId="10203" priority="360" operator="equal">
      <formula>"x"</formula>
    </cfRule>
  </conditionalFormatting>
  <conditionalFormatting sqref="O69:O73">
    <cfRule type="cellIs" dxfId="10202" priority="359" operator="equal">
      <formula>"x"</formula>
    </cfRule>
  </conditionalFormatting>
  <conditionalFormatting sqref="I75:I78">
    <cfRule type="cellIs" dxfId="10201" priority="358" operator="equal">
      <formula>"x"</formula>
    </cfRule>
  </conditionalFormatting>
  <conditionalFormatting sqref="K75:K78">
    <cfRule type="cellIs" dxfId="10200" priority="357" operator="equal">
      <formula>"x"</formula>
    </cfRule>
  </conditionalFormatting>
  <conditionalFormatting sqref="M75:N78">
    <cfRule type="cellIs" dxfId="10199" priority="356" operator="equal">
      <formula>"x"</formula>
    </cfRule>
  </conditionalFormatting>
  <conditionalFormatting sqref="O75:O78">
    <cfRule type="cellIs" dxfId="10198" priority="355" operator="equal">
      <formula>"x"</formula>
    </cfRule>
  </conditionalFormatting>
  <conditionalFormatting sqref="I80:I86">
    <cfRule type="cellIs" dxfId="10197" priority="354" operator="equal">
      <formula>"x"</formula>
    </cfRule>
  </conditionalFormatting>
  <conditionalFormatting sqref="K80:K86">
    <cfRule type="cellIs" dxfId="10196" priority="353" operator="equal">
      <formula>"x"</formula>
    </cfRule>
  </conditionalFormatting>
  <conditionalFormatting sqref="M80:M86">
    <cfRule type="cellIs" dxfId="10195" priority="352" operator="equal">
      <formula>"x"</formula>
    </cfRule>
  </conditionalFormatting>
  <conditionalFormatting sqref="O80:O86">
    <cfRule type="cellIs" dxfId="10194" priority="351" operator="equal">
      <formula>"x"</formula>
    </cfRule>
  </conditionalFormatting>
  <conditionalFormatting sqref="I88:I95">
    <cfRule type="cellIs" dxfId="10193" priority="350" operator="equal">
      <formula>"x"</formula>
    </cfRule>
  </conditionalFormatting>
  <conditionalFormatting sqref="K88:K95">
    <cfRule type="cellIs" dxfId="10192" priority="349" operator="equal">
      <formula>"x"</formula>
    </cfRule>
  </conditionalFormatting>
  <conditionalFormatting sqref="M88:M95">
    <cfRule type="cellIs" dxfId="10191" priority="348" operator="equal">
      <formula>"x"</formula>
    </cfRule>
  </conditionalFormatting>
  <conditionalFormatting sqref="O88:O95">
    <cfRule type="cellIs" dxfId="10190" priority="347" operator="equal">
      <formula>"x"</formula>
    </cfRule>
  </conditionalFormatting>
  <conditionalFormatting sqref="I97:I102">
    <cfRule type="cellIs" dxfId="10189" priority="346" operator="equal">
      <formula>"x"</formula>
    </cfRule>
  </conditionalFormatting>
  <conditionalFormatting sqref="K97:K102">
    <cfRule type="cellIs" dxfId="10188" priority="345" operator="equal">
      <formula>"x"</formula>
    </cfRule>
  </conditionalFormatting>
  <conditionalFormatting sqref="M97:M102">
    <cfRule type="cellIs" dxfId="10187" priority="344" operator="equal">
      <formula>"x"</formula>
    </cfRule>
  </conditionalFormatting>
  <conditionalFormatting sqref="O97:O102">
    <cfRule type="cellIs" dxfId="10186" priority="343" operator="equal">
      <formula>"x"</formula>
    </cfRule>
  </conditionalFormatting>
  <conditionalFormatting sqref="I104:I106">
    <cfRule type="cellIs" dxfId="10185" priority="342" operator="equal">
      <formula>"x"</formula>
    </cfRule>
  </conditionalFormatting>
  <conditionalFormatting sqref="K104:K106">
    <cfRule type="cellIs" dxfId="10184" priority="341" operator="equal">
      <formula>"x"</formula>
    </cfRule>
  </conditionalFormatting>
  <conditionalFormatting sqref="M104:M106">
    <cfRule type="cellIs" dxfId="10183" priority="340" operator="equal">
      <formula>"x"</formula>
    </cfRule>
  </conditionalFormatting>
  <conditionalFormatting sqref="O104:O106">
    <cfRule type="cellIs" dxfId="10182" priority="339" operator="equal">
      <formula>"x"</formula>
    </cfRule>
  </conditionalFormatting>
  <conditionalFormatting sqref="I108:I111">
    <cfRule type="cellIs" dxfId="10181" priority="338" operator="equal">
      <formula>"x"</formula>
    </cfRule>
  </conditionalFormatting>
  <conditionalFormatting sqref="K108:K111">
    <cfRule type="cellIs" dxfId="10180" priority="337" operator="equal">
      <formula>"x"</formula>
    </cfRule>
  </conditionalFormatting>
  <conditionalFormatting sqref="M108:M111">
    <cfRule type="cellIs" dxfId="10179" priority="336" operator="equal">
      <formula>"x"</formula>
    </cfRule>
  </conditionalFormatting>
  <conditionalFormatting sqref="O108:O111">
    <cfRule type="cellIs" dxfId="10178" priority="335" operator="equal">
      <formula>"x"</formula>
    </cfRule>
  </conditionalFormatting>
  <conditionalFormatting sqref="I113:I117">
    <cfRule type="cellIs" dxfId="10177" priority="334" operator="equal">
      <formula>"x"</formula>
    </cfRule>
  </conditionalFormatting>
  <conditionalFormatting sqref="K113:K117">
    <cfRule type="cellIs" dxfId="10176" priority="333" operator="equal">
      <formula>"x"</formula>
    </cfRule>
  </conditionalFormatting>
  <conditionalFormatting sqref="M113:M117">
    <cfRule type="cellIs" dxfId="10175" priority="332" operator="equal">
      <formula>"x"</formula>
    </cfRule>
  </conditionalFormatting>
  <conditionalFormatting sqref="O113:O117">
    <cfRule type="cellIs" dxfId="10174" priority="331" operator="equal">
      <formula>"x"</formula>
    </cfRule>
  </conditionalFormatting>
  <conditionalFormatting sqref="I120:I124">
    <cfRule type="cellIs" dxfId="10173" priority="330" operator="equal">
      <formula>"x"</formula>
    </cfRule>
  </conditionalFormatting>
  <conditionalFormatting sqref="K120:K124">
    <cfRule type="cellIs" dxfId="10172" priority="329" operator="equal">
      <formula>"x"</formula>
    </cfRule>
  </conditionalFormatting>
  <conditionalFormatting sqref="M120:M124">
    <cfRule type="cellIs" dxfId="10171" priority="328" operator="equal">
      <formula>"x"</formula>
    </cfRule>
  </conditionalFormatting>
  <conditionalFormatting sqref="O120:O124">
    <cfRule type="cellIs" dxfId="10170" priority="327" operator="equal">
      <formula>"x"</formula>
    </cfRule>
  </conditionalFormatting>
  <conditionalFormatting sqref="R12:R24">
    <cfRule type="cellIs" dxfId="10169" priority="326" operator="equal">
      <formula>"x"</formula>
    </cfRule>
  </conditionalFormatting>
  <conditionalFormatting sqref="T12:T24">
    <cfRule type="cellIs" dxfId="10168" priority="325" operator="equal">
      <formula>"x"</formula>
    </cfRule>
  </conditionalFormatting>
  <conditionalFormatting sqref="V12:V24">
    <cfRule type="cellIs" dxfId="10167" priority="324" operator="equal">
      <formula>"x"</formula>
    </cfRule>
  </conditionalFormatting>
  <conditionalFormatting sqref="R26:R31">
    <cfRule type="cellIs" dxfId="10166" priority="323" operator="equal">
      <formula>"x"</formula>
    </cfRule>
  </conditionalFormatting>
  <conditionalFormatting sqref="T26:T31">
    <cfRule type="cellIs" dxfId="10165" priority="322" operator="equal">
      <formula>"x"</formula>
    </cfRule>
  </conditionalFormatting>
  <conditionalFormatting sqref="V26:V31">
    <cfRule type="cellIs" dxfId="10164" priority="321" operator="equal">
      <formula>"x"</formula>
    </cfRule>
  </conditionalFormatting>
  <conditionalFormatting sqref="R33:R41">
    <cfRule type="cellIs" dxfId="10163" priority="320" operator="equal">
      <formula>"x"</formula>
    </cfRule>
  </conditionalFormatting>
  <conditionalFormatting sqref="T33:T41">
    <cfRule type="cellIs" dxfId="10162" priority="319" operator="equal">
      <formula>"x"</formula>
    </cfRule>
  </conditionalFormatting>
  <conditionalFormatting sqref="V33:V41">
    <cfRule type="cellIs" dxfId="10161" priority="318" operator="equal">
      <formula>"x"</formula>
    </cfRule>
  </conditionalFormatting>
  <conditionalFormatting sqref="R43:R51">
    <cfRule type="cellIs" dxfId="10160" priority="317" operator="equal">
      <formula>"x"</formula>
    </cfRule>
  </conditionalFormatting>
  <conditionalFormatting sqref="T43:T51">
    <cfRule type="cellIs" dxfId="10159" priority="316" operator="equal">
      <formula>"x"</formula>
    </cfRule>
  </conditionalFormatting>
  <conditionalFormatting sqref="V43:V51">
    <cfRule type="cellIs" dxfId="10158" priority="315" operator="equal">
      <formula>"x"</formula>
    </cfRule>
  </conditionalFormatting>
  <conditionalFormatting sqref="R53:R60">
    <cfRule type="cellIs" dxfId="10157" priority="314" operator="equal">
      <formula>"x"</formula>
    </cfRule>
  </conditionalFormatting>
  <conditionalFormatting sqref="T53:T60">
    <cfRule type="cellIs" dxfId="10156" priority="313" operator="equal">
      <formula>"x"</formula>
    </cfRule>
  </conditionalFormatting>
  <conditionalFormatting sqref="V53:V60">
    <cfRule type="cellIs" dxfId="10155" priority="312" operator="equal">
      <formula>"x"</formula>
    </cfRule>
  </conditionalFormatting>
  <conditionalFormatting sqref="R62:R67">
    <cfRule type="cellIs" dxfId="10154" priority="311" operator="equal">
      <formula>"x"</formula>
    </cfRule>
  </conditionalFormatting>
  <conditionalFormatting sqref="T62:T67">
    <cfRule type="cellIs" dxfId="10153" priority="310" operator="equal">
      <formula>"x"</formula>
    </cfRule>
  </conditionalFormatting>
  <conditionalFormatting sqref="V62:V67">
    <cfRule type="cellIs" dxfId="10152" priority="309" operator="equal">
      <formula>"x"</formula>
    </cfRule>
  </conditionalFormatting>
  <conditionalFormatting sqref="R69:R73">
    <cfRule type="cellIs" dxfId="10151" priority="308" operator="equal">
      <formula>"x"</formula>
    </cfRule>
  </conditionalFormatting>
  <conditionalFormatting sqref="T69:T73">
    <cfRule type="cellIs" dxfId="10150" priority="307" operator="equal">
      <formula>"x"</formula>
    </cfRule>
  </conditionalFormatting>
  <conditionalFormatting sqref="V69:V73">
    <cfRule type="cellIs" dxfId="10149" priority="306" operator="equal">
      <formula>"x"</formula>
    </cfRule>
  </conditionalFormatting>
  <conditionalFormatting sqref="R75:R78">
    <cfRule type="cellIs" dxfId="10148" priority="305" operator="equal">
      <formula>"x"</formula>
    </cfRule>
  </conditionalFormatting>
  <conditionalFormatting sqref="T75:T78">
    <cfRule type="cellIs" dxfId="10147" priority="304" operator="equal">
      <formula>"x"</formula>
    </cfRule>
  </conditionalFormatting>
  <conditionalFormatting sqref="V75:W78">
    <cfRule type="cellIs" dxfId="10146" priority="303" operator="equal">
      <formula>"x"</formula>
    </cfRule>
  </conditionalFormatting>
  <conditionalFormatting sqref="R80:R86">
    <cfRule type="cellIs" dxfId="10145" priority="302" operator="equal">
      <formula>"x"</formula>
    </cfRule>
  </conditionalFormatting>
  <conditionalFormatting sqref="T80:T86">
    <cfRule type="cellIs" dxfId="10144" priority="301" operator="equal">
      <formula>"x"</formula>
    </cfRule>
  </conditionalFormatting>
  <conditionalFormatting sqref="V80:V86">
    <cfRule type="cellIs" dxfId="10143" priority="300" operator="equal">
      <formula>"x"</formula>
    </cfRule>
  </conditionalFormatting>
  <conditionalFormatting sqref="R88:R95">
    <cfRule type="cellIs" dxfId="10142" priority="299" operator="equal">
      <formula>"x"</formula>
    </cfRule>
  </conditionalFormatting>
  <conditionalFormatting sqref="T88:T95">
    <cfRule type="cellIs" dxfId="10141" priority="298" operator="equal">
      <formula>"x"</formula>
    </cfRule>
  </conditionalFormatting>
  <conditionalFormatting sqref="V88:V95">
    <cfRule type="cellIs" dxfId="10140" priority="297" operator="equal">
      <formula>"x"</formula>
    </cfRule>
  </conditionalFormatting>
  <conditionalFormatting sqref="R97:R102">
    <cfRule type="cellIs" dxfId="10139" priority="296" operator="equal">
      <formula>"x"</formula>
    </cfRule>
  </conditionalFormatting>
  <conditionalFormatting sqref="T97:T102">
    <cfRule type="cellIs" dxfId="10138" priority="295" operator="equal">
      <formula>"x"</formula>
    </cfRule>
  </conditionalFormatting>
  <conditionalFormatting sqref="V97:V102">
    <cfRule type="cellIs" dxfId="10137" priority="294" operator="equal">
      <formula>"x"</formula>
    </cfRule>
  </conditionalFormatting>
  <conditionalFormatting sqref="R104:R106">
    <cfRule type="cellIs" dxfId="10136" priority="293" operator="equal">
      <formula>"x"</formula>
    </cfRule>
  </conditionalFormatting>
  <conditionalFormatting sqref="T104:T106">
    <cfRule type="cellIs" dxfId="10135" priority="292" operator="equal">
      <formula>"x"</formula>
    </cfRule>
  </conditionalFormatting>
  <conditionalFormatting sqref="V104:V106">
    <cfRule type="cellIs" dxfId="10134" priority="291" operator="equal">
      <formula>"x"</formula>
    </cfRule>
  </conditionalFormatting>
  <conditionalFormatting sqref="R108:R111">
    <cfRule type="cellIs" dxfId="10133" priority="290" operator="equal">
      <formula>"x"</formula>
    </cfRule>
  </conditionalFormatting>
  <conditionalFormatting sqref="T108:T111">
    <cfRule type="cellIs" dxfId="10132" priority="289" operator="equal">
      <formula>"x"</formula>
    </cfRule>
  </conditionalFormatting>
  <conditionalFormatting sqref="V108:V111">
    <cfRule type="cellIs" dxfId="10131" priority="288" operator="equal">
      <formula>"x"</formula>
    </cfRule>
  </conditionalFormatting>
  <conditionalFormatting sqref="R113:R117">
    <cfRule type="cellIs" dxfId="10130" priority="287" operator="equal">
      <formula>"x"</formula>
    </cfRule>
  </conditionalFormatting>
  <conditionalFormatting sqref="T113:T117">
    <cfRule type="cellIs" dxfId="10129" priority="286" operator="equal">
      <formula>"x"</formula>
    </cfRule>
  </conditionalFormatting>
  <conditionalFormatting sqref="V113:V117">
    <cfRule type="cellIs" dxfId="10128" priority="285" operator="equal">
      <formula>"x"</formula>
    </cfRule>
  </conditionalFormatting>
  <conditionalFormatting sqref="R120:R124">
    <cfRule type="cellIs" dxfId="10127" priority="284" operator="equal">
      <formula>"x"</formula>
    </cfRule>
  </conditionalFormatting>
  <conditionalFormatting sqref="T120:T124">
    <cfRule type="cellIs" dxfId="10126" priority="283" operator="equal">
      <formula>"x"</formula>
    </cfRule>
  </conditionalFormatting>
  <conditionalFormatting sqref="V120:V124">
    <cfRule type="cellIs" dxfId="1012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10124" priority="280" operator="equal">
      <formula>"x"</formula>
    </cfRule>
  </conditionalFormatting>
  <conditionalFormatting sqref="AA12:AA24">
    <cfRule type="cellIs" dxfId="10123" priority="279" operator="equal">
      <formula>"x"</formula>
    </cfRule>
  </conditionalFormatting>
  <conditionalFormatting sqref="AC12:AC24">
    <cfRule type="cellIs" dxfId="10122" priority="278" operator="equal">
      <formula>"x"</formula>
    </cfRule>
  </conditionalFormatting>
  <conditionalFormatting sqref="AE12:AE24">
    <cfRule type="cellIs" dxfId="10121" priority="277" operator="equal">
      <formula>"x"</formula>
    </cfRule>
  </conditionalFormatting>
  <conditionalFormatting sqref="Y26:Y31">
    <cfRule type="cellIs" dxfId="10120" priority="276" operator="equal">
      <formula>"x"</formula>
    </cfRule>
  </conditionalFormatting>
  <conditionalFormatting sqref="AA26:AA31">
    <cfRule type="cellIs" dxfId="10119" priority="275" operator="equal">
      <formula>"x"</formula>
    </cfRule>
  </conditionalFormatting>
  <conditionalFormatting sqref="AC26:AC31">
    <cfRule type="cellIs" dxfId="10118" priority="274" operator="equal">
      <formula>"x"</formula>
    </cfRule>
  </conditionalFormatting>
  <conditionalFormatting sqref="AE26:AE31">
    <cfRule type="cellIs" dxfId="10117" priority="273" operator="equal">
      <formula>"x"</formula>
    </cfRule>
  </conditionalFormatting>
  <conditionalFormatting sqref="Y33:Y41">
    <cfRule type="cellIs" dxfId="10116" priority="272" operator="equal">
      <formula>"x"</formula>
    </cfRule>
  </conditionalFormatting>
  <conditionalFormatting sqref="AA33:AA41">
    <cfRule type="cellIs" dxfId="10115" priority="271" operator="equal">
      <formula>"x"</formula>
    </cfRule>
  </conditionalFormatting>
  <conditionalFormatting sqref="AC33:AC41">
    <cfRule type="cellIs" dxfId="10114" priority="270" operator="equal">
      <formula>"x"</formula>
    </cfRule>
  </conditionalFormatting>
  <conditionalFormatting sqref="AE33:AE41">
    <cfRule type="cellIs" dxfId="10113" priority="269" operator="equal">
      <formula>"x"</formula>
    </cfRule>
  </conditionalFormatting>
  <conditionalFormatting sqref="Y43:Y51">
    <cfRule type="cellIs" dxfId="10112" priority="268" operator="equal">
      <formula>"x"</formula>
    </cfRule>
  </conditionalFormatting>
  <conditionalFormatting sqref="AA43:AA51">
    <cfRule type="cellIs" dxfId="10111" priority="267" operator="equal">
      <formula>"x"</formula>
    </cfRule>
  </conditionalFormatting>
  <conditionalFormatting sqref="AC43:AC51">
    <cfRule type="cellIs" dxfId="10110" priority="266" operator="equal">
      <formula>"x"</formula>
    </cfRule>
  </conditionalFormatting>
  <conditionalFormatting sqref="AE43:AE51">
    <cfRule type="cellIs" dxfId="10109" priority="265" operator="equal">
      <formula>"x"</formula>
    </cfRule>
  </conditionalFormatting>
  <conditionalFormatting sqref="Y53:Y60">
    <cfRule type="cellIs" dxfId="10108" priority="264" operator="equal">
      <formula>"x"</formula>
    </cfRule>
  </conditionalFormatting>
  <conditionalFormatting sqref="AA53:AA60">
    <cfRule type="cellIs" dxfId="10107" priority="263" operator="equal">
      <formula>"x"</formula>
    </cfRule>
  </conditionalFormatting>
  <conditionalFormatting sqref="AC53:AC60">
    <cfRule type="cellIs" dxfId="10106" priority="262" operator="equal">
      <formula>"x"</formula>
    </cfRule>
  </conditionalFormatting>
  <conditionalFormatting sqref="AE53:AE60">
    <cfRule type="cellIs" dxfId="10105" priority="261" operator="equal">
      <formula>"x"</formula>
    </cfRule>
  </conditionalFormatting>
  <conditionalFormatting sqref="Y62:Y67">
    <cfRule type="cellIs" dxfId="10104" priority="260" operator="equal">
      <formula>"x"</formula>
    </cfRule>
  </conditionalFormatting>
  <conditionalFormatting sqref="AA62:AA67">
    <cfRule type="cellIs" dxfId="10103" priority="259" operator="equal">
      <formula>"x"</formula>
    </cfRule>
  </conditionalFormatting>
  <conditionalFormatting sqref="AC62:AC67">
    <cfRule type="cellIs" dxfId="10102" priority="258" operator="equal">
      <formula>"x"</formula>
    </cfRule>
  </conditionalFormatting>
  <conditionalFormatting sqref="AE62:AE67">
    <cfRule type="cellIs" dxfId="10101" priority="257" operator="equal">
      <formula>"x"</formula>
    </cfRule>
  </conditionalFormatting>
  <conditionalFormatting sqref="Y69:Y73">
    <cfRule type="cellIs" dxfId="10100" priority="256" operator="equal">
      <formula>"x"</formula>
    </cfRule>
  </conditionalFormatting>
  <conditionalFormatting sqref="AA69:AA73">
    <cfRule type="cellIs" dxfId="10099" priority="255" operator="equal">
      <formula>"x"</formula>
    </cfRule>
  </conditionalFormatting>
  <conditionalFormatting sqref="AC69:AC73">
    <cfRule type="cellIs" dxfId="10098" priority="254" operator="equal">
      <formula>"x"</formula>
    </cfRule>
  </conditionalFormatting>
  <conditionalFormatting sqref="AE69:AE73">
    <cfRule type="cellIs" dxfId="10097" priority="253" operator="equal">
      <formula>"x"</formula>
    </cfRule>
  </conditionalFormatting>
  <conditionalFormatting sqref="Y75:Y78">
    <cfRule type="cellIs" dxfId="10096" priority="252" operator="equal">
      <formula>"x"</formula>
    </cfRule>
  </conditionalFormatting>
  <conditionalFormatting sqref="AA75:AA78">
    <cfRule type="cellIs" dxfId="10095" priority="251" operator="equal">
      <formula>"x"</formula>
    </cfRule>
  </conditionalFormatting>
  <conditionalFormatting sqref="AC75:AD78">
    <cfRule type="cellIs" dxfId="10094" priority="250" operator="equal">
      <formula>"x"</formula>
    </cfRule>
  </conditionalFormatting>
  <conditionalFormatting sqref="AE75:AE78">
    <cfRule type="cellIs" dxfId="10093" priority="249" operator="equal">
      <formula>"x"</formula>
    </cfRule>
  </conditionalFormatting>
  <conditionalFormatting sqref="Y80:Y86">
    <cfRule type="cellIs" dxfId="10092" priority="248" operator="equal">
      <formula>"x"</formula>
    </cfRule>
  </conditionalFormatting>
  <conditionalFormatting sqref="AA80:AA86">
    <cfRule type="cellIs" dxfId="10091" priority="247" operator="equal">
      <formula>"x"</formula>
    </cfRule>
  </conditionalFormatting>
  <conditionalFormatting sqref="AC80:AC86">
    <cfRule type="cellIs" dxfId="10090" priority="246" operator="equal">
      <formula>"x"</formula>
    </cfRule>
  </conditionalFormatting>
  <conditionalFormatting sqref="AE80:AE86">
    <cfRule type="cellIs" dxfId="10089" priority="245" operator="equal">
      <formula>"x"</formula>
    </cfRule>
  </conditionalFormatting>
  <conditionalFormatting sqref="Y88:Y95">
    <cfRule type="cellIs" dxfId="10088" priority="244" operator="equal">
      <formula>"x"</formula>
    </cfRule>
  </conditionalFormatting>
  <conditionalFormatting sqref="AA88:AA95">
    <cfRule type="cellIs" dxfId="10087" priority="243" operator="equal">
      <formula>"x"</formula>
    </cfRule>
  </conditionalFormatting>
  <conditionalFormatting sqref="AC88:AC95">
    <cfRule type="cellIs" dxfId="10086" priority="242" operator="equal">
      <formula>"x"</formula>
    </cfRule>
  </conditionalFormatting>
  <conditionalFormatting sqref="AE88:AE95">
    <cfRule type="cellIs" dxfId="10085" priority="241" operator="equal">
      <formula>"x"</formula>
    </cfRule>
  </conditionalFormatting>
  <conditionalFormatting sqref="Y97:Y102">
    <cfRule type="cellIs" dxfId="10084" priority="240" operator="equal">
      <formula>"x"</formula>
    </cfRule>
  </conditionalFormatting>
  <conditionalFormatting sqref="AA97:AA102">
    <cfRule type="cellIs" dxfId="10083" priority="239" operator="equal">
      <formula>"x"</formula>
    </cfRule>
  </conditionalFormatting>
  <conditionalFormatting sqref="AC97:AC102">
    <cfRule type="cellIs" dxfId="10082" priority="238" operator="equal">
      <formula>"x"</formula>
    </cfRule>
  </conditionalFormatting>
  <conditionalFormatting sqref="AE97:AE102">
    <cfRule type="cellIs" dxfId="10081" priority="237" operator="equal">
      <formula>"x"</formula>
    </cfRule>
  </conditionalFormatting>
  <conditionalFormatting sqref="Y104:Y106">
    <cfRule type="cellIs" dxfId="10080" priority="236" operator="equal">
      <formula>"x"</formula>
    </cfRule>
  </conditionalFormatting>
  <conditionalFormatting sqref="AA104:AA106">
    <cfRule type="cellIs" dxfId="10079" priority="235" operator="equal">
      <formula>"x"</formula>
    </cfRule>
  </conditionalFormatting>
  <conditionalFormatting sqref="AC104:AC106">
    <cfRule type="cellIs" dxfId="10078" priority="234" operator="equal">
      <formula>"x"</formula>
    </cfRule>
  </conditionalFormatting>
  <conditionalFormatting sqref="AE104:AE106">
    <cfRule type="cellIs" dxfId="10077" priority="233" operator="equal">
      <formula>"x"</formula>
    </cfRule>
  </conditionalFormatting>
  <conditionalFormatting sqref="Y108:Y111">
    <cfRule type="cellIs" dxfId="10076" priority="232" operator="equal">
      <formula>"x"</formula>
    </cfRule>
  </conditionalFormatting>
  <conditionalFormatting sqref="AA108:AA111">
    <cfRule type="cellIs" dxfId="10075" priority="231" operator="equal">
      <formula>"x"</formula>
    </cfRule>
  </conditionalFormatting>
  <conditionalFormatting sqref="AC108:AC111">
    <cfRule type="cellIs" dxfId="10074" priority="230" operator="equal">
      <formula>"x"</formula>
    </cfRule>
  </conditionalFormatting>
  <conditionalFormatting sqref="AE108:AE111">
    <cfRule type="cellIs" dxfId="10073" priority="229" operator="equal">
      <formula>"x"</formula>
    </cfRule>
  </conditionalFormatting>
  <conditionalFormatting sqref="Y113:Y117">
    <cfRule type="cellIs" dxfId="10072" priority="228" operator="equal">
      <formula>"x"</formula>
    </cfRule>
  </conditionalFormatting>
  <conditionalFormatting sqref="AA113:AA117">
    <cfRule type="cellIs" dxfId="10071" priority="227" operator="equal">
      <formula>"x"</formula>
    </cfRule>
  </conditionalFormatting>
  <conditionalFormatting sqref="AC113:AC117">
    <cfRule type="cellIs" dxfId="10070" priority="226" operator="equal">
      <formula>"x"</formula>
    </cfRule>
  </conditionalFormatting>
  <conditionalFormatting sqref="AE113:AE117">
    <cfRule type="cellIs" dxfId="10069" priority="225" operator="equal">
      <formula>"x"</formula>
    </cfRule>
  </conditionalFormatting>
  <conditionalFormatting sqref="Y120:Y124">
    <cfRule type="cellIs" dxfId="10068" priority="224" operator="equal">
      <formula>"x"</formula>
    </cfRule>
  </conditionalFormatting>
  <conditionalFormatting sqref="AA120:AA124">
    <cfRule type="cellIs" dxfId="10067" priority="223" operator="equal">
      <formula>"x"</formula>
    </cfRule>
  </conditionalFormatting>
  <conditionalFormatting sqref="AC120:AC124">
    <cfRule type="cellIs" dxfId="10066" priority="222" operator="equal">
      <formula>"x"</formula>
    </cfRule>
  </conditionalFormatting>
  <conditionalFormatting sqref="AE120:AE124">
    <cfRule type="cellIs" dxfId="10065" priority="221" operator="equal">
      <formula>"x"</formula>
    </cfRule>
  </conditionalFormatting>
  <conditionalFormatting sqref="AH12:AH24">
    <cfRule type="cellIs" dxfId="10064" priority="220" operator="equal">
      <formula>"x"</formula>
    </cfRule>
  </conditionalFormatting>
  <conditionalFormatting sqref="AJ12:AJ24">
    <cfRule type="cellIs" dxfId="10063" priority="219" operator="equal">
      <formula>"x"</formula>
    </cfRule>
  </conditionalFormatting>
  <conditionalFormatting sqref="AL12:AL24">
    <cfRule type="cellIs" dxfId="10062" priority="218" operator="equal">
      <formula>"x"</formula>
    </cfRule>
  </conditionalFormatting>
  <conditionalFormatting sqref="AH26:AH31">
    <cfRule type="cellIs" dxfId="10061" priority="217" operator="equal">
      <formula>"x"</formula>
    </cfRule>
  </conditionalFormatting>
  <conditionalFormatting sqref="AJ26:AJ31">
    <cfRule type="cellIs" dxfId="10060" priority="216" operator="equal">
      <formula>"x"</formula>
    </cfRule>
  </conditionalFormatting>
  <conditionalFormatting sqref="AL26:AL31">
    <cfRule type="cellIs" dxfId="10059" priority="215" operator="equal">
      <formula>"x"</formula>
    </cfRule>
  </conditionalFormatting>
  <conditionalFormatting sqref="AH33:AH41">
    <cfRule type="cellIs" dxfId="10058" priority="214" operator="equal">
      <formula>"x"</formula>
    </cfRule>
  </conditionalFormatting>
  <conditionalFormatting sqref="AJ33:AJ41">
    <cfRule type="cellIs" dxfId="10057" priority="213" operator="equal">
      <formula>"x"</formula>
    </cfRule>
  </conditionalFormatting>
  <conditionalFormatting sqref="AL33:AL41">
    <cfRule type="cellIs" dxfId="10056" priority="212" operator="equal">
      <formula>"x"</formula>
    </cfRule>
  </conditionalFormatting>
  <conditionalFormatting sqref="AH43:AH51">
    <cfRule type="cellIs" dxfId="10055" priority="211" operator="equal">
      <formula>"x"</formula>
    </cfRule>
  </conditionalFormatting>
  <conditionalFormatting sqref="AJ43:AJ51">
    <cfRule type="cellIs" dxfId="10054" priority="210" operator="equal">
      <formula>"x"</formula>
    </cfRule>
  </conditionalFormatting>
  <conditionalFormatting sqref="AL43:AL51">
    <cfRule type="cellIs" dxfId="10053" priority="209" operator="equal">
      <formula>"x"</formula>
    </cfRule>
  </conditionalFormatting>
  <conditionalFormatting sqref="AH53:AH60">
    <cfRule type="cellIs" dxfId="10052" priority="208" operator="equal">
      <formula>"x"</formula>
    </cfRule>
  </conditionalFormatting>
  <conditionalFormatting sqref="AJ53:AJ60">
    <cfRule type="cellIs" dxfId="10051" priority="207" operator="equal">
      <formula>"x"</formula>
    </cfRule>
  </conditionalFormatting>
  <conditionalFormatting sqref="AL53:AL60">
    <cfRule type="cellIs" dxfId="10050" priority="206" operator="equal">
      <formula>"x"</formula>
    </cfRule>
  </conditionalFormatting>
  <conditionalFormatting sqref="AH62:AH67">
    <cfRule type="cellIs" dxfId="10049" priority="205" operator="equal">
      <formula>"x"</formula>
    </cfRule>
  </conditionalFormatting>
  <conditionalFormatting sqref="AJ62:AJ67">
    <cfRule type="cellIs" dxfId="10048" priority="204" operator="equal">
      <formula>"x"</formula>
    </cfRule>
  </conditionalFormatting>
  <conditionalFormatting sqref="AL62:AL67">
    <cfRule type="cellIs" dxfId="10047" priority="203" operator="equal">
      <formula>"x"</formula>
    </cfRule>
  </conditionalFormatting>
  <conditionalFormatting sqref="AH69:AH73">
    <cfRule type="cellIs" dxfId="10046" priority="202" operator="equal">
      <formula>"x"</formula>
    </cfRule>
  </conditionalFormatting>
  <conditionalFormatting sqref="AJ69:AJ73">
    <cfRule type="cellIs" dxfId="10045" priority="201" operator="equal">
      <formula>"x"</formula>
    </cfRule>
  </conditionalFormatting>
  <conditionalFormatting sqref="AL69:AL73">
    <cfRule type="cellIs" dxfId="10044" priority="200" operator="equal">
      <formula>"x"</formula>
    </cfRule>
  </conditionalFormatting>
  <conditionalFormatting sqref="AH75:AH78">
    <cfRule type="cellIs" dxfId="10043" priority="199" operator="equal">
      <formula>"x"</formula>
    </cfRule>
  </conditionalFormatting>
  <conditionalFormatting sqref="AJ75:AJ78">
    <cfRule type="cellIs" dxfId="10042" priority="198" operator="equal">
      <formula>"x"</formula>
    </cfRule>
  </conditionalFormatting>
  <conditionalFormatting sqref="AL75:AM78">
    <cfRule type="cellIs" dxfId="10041" priority="197" operator="equal">
      <formula>"x"</formula>
    </cfRule>
  </conditionalFormatting>
  <conditionalFormatting sqref="AH80:AH86">
    <cfRule type="cellIs" dxfId="10040" priority="196" operator="equal">
      <formula>"x"</formula>
    </cfRule>
  </conditionalFormatting>
  <conditionalFormatting sqref="AJ80:AJ86">
    <cfRule type="cellIs" dxfId="10039" priority="195" operator="equal">
      <formula>"x"</formula>
    </cfRule>
  </conditionalFormatting>
  <conditionalFormatting sqref="AL80:AL86">
    <cfRule type="cellIs" dxfId="10038" priority="194" operator="equal">
      <formula>"x"</formula>
    </cfRule>
  </conditionalFormatting>
  <conditionalFormatting sqref="AH88:AH95">
    <cfRule type="cellIs" dxfId="10037" priority="193" operator="equal">
      <formula>"x"</formula>
    </cfRule>
  </conditionalFormatting>
  <conditionalFormatting sqref="AJ88:AJ95">
    <cfRule type="cellIs" dxfId="10036" priority="192" operator="equal">
      <formula>"x"</formula>
    </cfRule>
  </conditionalFormatting>
  <conditionalFormatting sqref="AL88:AL95">
    <cfRule type="cellIs" dxfId="10035" priority="191" operator="equal">
      <formula>"x"</formula>
    </cfRule>
  </conditionalFormatting>
  <conditionalFormatting sqref="AH97:AH102">
    <cfRule type="cellIs" dxfId="10034" priority="190" operator="equal">
      <formula>"x"</formula>
    </cfRule>
  </conditionalFormatting>
  <conditionalFormatting sqref="AJ97:AJ102">
    <cfRule type="cellIs" dxfId="10033" priority="189" operator="equal">
      <formula>"x"</formula>
    </cfRule>
  </conditionalFormatting>
  <conditionalFormatting sqref="AL97:AL102">
    <cfRule type="cellIs" dxfId="10032" priority="188" operator="equal">
      <formula>"x"</formula>
    </cfRule>
  </conditionalFormatting>
  <conditionalFormatting sqref="AH104:AH106">
    <cfRule type="cellIs" dxfId="10031" priority="187" operator="equal">
      <formula>"x"</formula>
    </cfRule>
  </conditionalFormatting>
  <conditionalFormatting sqref="AJ104:AJ106">
    <cfRule type="cellIs" dxfId="10030" priority="186" operator="equal">
      <formula>"x"</formula>
    </cfRule>
  </conditionalFormatting>
  <conditionalFormatting sqref="AL104:AL106">
    <cfRule type="cellIs" dxfId="10029" priority="185" operator="equal">
      <formula>"x"</formula>
    </cfRule>
  </conditionalFormatting>
  <conditionalFormatting sqref="AH108:AH111">
    <cfRule type="cellIs" dxfId="10028" priority="184" operator="equal">
      <formula>"x"</formula>
    </cfRule>
  </conditionalFormatting>
  <conditionalFormatting sqref="AJ108:AJ111">
    <cfRule type="cellIs" dxfId="10027" priority="183" operator="equal">
      <formula>"x"</formula>
    </cfRule>
  </conditionalFormatting>
  <conditionalFormatting sqref="AL108:AL111">
    <cfRule type="cellIs" dxfId="10026" priority="182" operator="equal">
      <formula>"x"</formula>
    </cfRule>
  </conditionalFormatting>
  <conditionalFormatting sqref="AH113:AH117">
    <cfRule type="cellIs" dxfId="10025" priority="181" operator="equal">
      <formula>"x"</formula>
    </cfRule>
  </conditionalFormatting>
  <conditionalFormatting sqref="AJ113:AJ117">
    <cfRule type="cellIs" dxfId="10024" priority="180" operator="equal">
      <formula>"x"</formula>
    </cfRule>
  </conditionalFormatting>
  <conditionalFormatting sqref="AL113:AL117">
    <cfRule type="cellIs" dxfId="10023" priority="179" operator="equal">
      <formula>"x"</formula>
    </cfRule>
  </conditionalFormatting>
  <conditionalFormatting sqref="AH120:AH124">
    <cfRule type="cellIs" dxfId="10022" priority="178" operator="equal">
      <formula>"x"</formula>
    </cfRule>
  </conditionalFormatting>
  <conditionalFormatting sqref="AJ120:AJ124">
    <cfRule type="cellIs" dxfId="10021" priority="177" operator="equal">
      <formula>"x"</formula>
    </cfRule>
  </conditionalFormatting>
  <conditionalFormatting sqref="AL120:AL124">
    <cfRule type="cellIs" dxfId="1002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10019" priority="174" operator="equal">
      <formula>"x"</formula>
    </cfRule>
  </conditionalFormatting>
  <conditionalFormatting sqref="AQ12:AQ24">
    <cfRule type="cellIs" dxfId="10018" priority="173" operator="equal">
      <formula>"x"</formula>
    </cfRule>
  </conditionalFormatting>
  <conditionalFormatting sqref="AS12:AS24">
    <cfRule type="cellIs" dxfId="10017" priority="172" operator="equal">
      <formula>"x"</formula>
    </cfRule>
  </conditionalFormatting>
  <conditionalFormatting sqref="AU12:AU24">
    <cfRule type="cellIs" dxfId="10016" priority="171" operator="equal">
      <formula>"x"</formula>
    </cfRule>
  </conditionalFormatting>
  <conditionalFormatting sqref="AO26:AO31">
    <cfRule type="cellIs" dxfId="10015" priority="170" operator="equal">
      <formula>"x"</formula>
    </cfRule>
  </conditionalFormatting>
  <conditionalFormatting sqref="AQ26:AQ31">
    <cfRule type="cellIs" dxfId="10014" priority="169" operator="equal">
      <formula>"x"</formula>
    </cfRule>
  </conditionalFormatting>
  <conditionalFormatting sqref="AS26:AS31">
    <cfRule type="cellIs" dxfId="10013" priority="168" operator="equal">
      <formula>"x"</formula>
    </cfRule>
  </conditionalFormatting>
  <conditionalFormatting sqref="AU26:AU31">
    <cfRule type="cellIs" dxfId="10012" priority="167" operator="equal">
      <formula>"x"</formula>
    </cfRule>
  </conditionalFormatting>
  <conditionalFormatting sqref="AO33:AO41">
    <cfRule type="cellIs" dxfId="10011" priority="166" operator="equal">
      <formula>"x"</formula>
    </cfRule>
  </conditionalFormatting>
  <conditionalFormatting sqref="AQ33:AQ41">
    <cfRule type="cellIs" dxfId="10010" priority="165" operator="equal">
      <formula>"x"</formula>
    </cfRule>
  </conditionalFormatting>
  <conditionalFormatting sqref="AS33:AS41">
    <cfRule type="cellIs" dxfId="10009" priority="164" operator="equal">
      <formula>"x"</formula>
    </cfRule>
  </conditionalFormatting>
  <conditionalFormatting sqref="AU33:AU41">
    <cfRule type="cellIs" dxfId="10008" priority="163" operator="equal">
      <formula>"x"</formula>
    </cfRule>
  </conditionalFormatting>
  <conditionalFormatting sqref="AO43:AO51">
    <cfRule type="cellIs" dxfId="10007" priority="162" operator="equal">
      <formula>"x"</formula>
    </cfRule>
  </conditionalFormatting>
  <conditionalFormatting sqref="AQ43:AQ51">
    <cfRule type="cellIs" dxfId="10006" priority="161" operator="equal">
      <formula>"x"</formula>
    </cfRule>
  </conditionalFormatting>
  <conditionalFormatting sqref="AS43:AS51">
    <cfRule type="cellIs" dxfId="10005" priority="160" operator="equal">
      <formula>"x"</formula>
    </cfRule>
  </conditionalFormatting>
  <conditionalFormatting sqref="AU43:AU51">
    <cfRule type="cellIs" dxfId="10004" priority="159" operator="equal">
      <formula>"x"</formula>
    </cfRule>
  </conditionalFormatting>
  <conditionalFormatting sqref="AO53:AO60">
    <cfRule type="cellIs" dxfId="10003" priority="158" operator="equal">
      <formula>"x"</formula>
    </cfRule>
  </conditionalFormatting>
  <conditionalFormatting sqref="AQ53:AQ60">
    <cfRule type="cellIs" dxfId="10002" priority="157" operator="equal">
      <formula>"x"</formula>
    </cfRule>
  </conditionalFormatting>
  <conditionalFormatting sqref="AS53:AS60">
    <cfRule type="cellIs" dxfId="10001" priority="156" operator="equal">
      <formula>"x"</formula>
    </cfRule>
  </conditionalFormatting>
  <conditionalFormatting sqref="AU53:AU60">
    <cfRule type="cellIs" dxfId="10000" priority="155" operator="equal">
      <formula>"x"</formula>
    </cfRule>
  </conditionalFormatting>
  <conditionalFormatting sqref="AO62:AO67">
    <cfRule type="cellIs" dxfId="9999" priority="154" operator="equal">
      <formula>"x"</formula>
    </cfRule>
  </conditionalFormatting>
  <conditionalFormatting sqref="AQ62:AQ67">
    <cfRule type="cellIs" dxfId="9998" priority="153" operator="equal">
      <formula>"x"</formula>
    </cfRule>
  </conditionalFormatting>
  <conditionalFormatting sqref="AS62:AS67">
    <cfRule type="cellIs" dxfId="9997" priority="152" operator="equal">
      <formula>"x"</formula>
    </cfRule>
  </conditionalFormatting>
  <conditionalFormatting sqref="AU62:AU67">
    <cfRule type="cellIs" dxfId="9996" priority="151" operator="equal">
      <formula>"x"</formula>
    </cfRule>
  </conditionalFormatting>
  <conditionalFormatting sqref="AO69:AO73">
    <cfRule type="cellIs" dxfId="9995" priority="150" operator="equal">
      <formula>"x"</formula>
    </cfRule>
  </conditionalFormatting>
  <conditionalFormatting sqref="AQ69:AQ73">
    <cfRule type="cellIs" dxfId="9994" priority="149" operator="equal">
      <formula>"x"</formula>
    </cfRule>
  </conditionalFormatting>
  <conditionalFormatting sqref="AS69:AS73">
    <cfRule type="cellIs" dxfId="9993" priority="148" operator="equal">
      <formula>"x"</formula>
    </cfRule>
  </conditionalFormatting>
  <conditionalFormatting sqref="AU69:AU73">
    <cfRule type="cellIs" dxfId="9992" priority="147" operator="equal">
      <formula>"x"</formula>
    </cfRule>
  </conditionalFormatting>
  <conditionalFormatting sqref="AO75:AO78">
    <cfRule type="cellIs" dxfId="9991" priority="146" operator="equal">
      <formula>"x"</formula>
    </cfRule>
  </conditionalFormatting>
  <conditionalFormatting sqref="AQ75:AQ78">
    <cfRule type="cellIs" dxfId="9990" priority="145" operator="equal">
      <formula>"x"</formula>
    </cfRule>
  </conditionalFormatting>
  <conditionalFormatting sqref="AS75:AT78">
    <cfRule type="cellIs" dxfId="9989" priority="144" operator="equal">
      <formula>"x"</formula>
    </cfRule>
  </conditionalFormatting>
  <conditionalFormatting sqref="AU75:AU78">
    <cfRule type="cellIs" dxfId="9988" priority="143" operator="equal">
      <formula>"x"</formula>
    </cfRule>
  </conditionalFormatting>
  <conditionalFormatting sqref="AO80:AO86">
    <cfRule type="cellIs" dxfId="9987" priority="142" operator="equal">
      <formula>"x"</formula>
    </cfRule>
  </conditionalFormatting>
  <conditionalFormatting sqref="AQ80:AQ86">
    <cfRule type="cellIs" dxfId="9986" priority="141" operator="equal">
      <formula>"x"</formula>
    </cfRule>
  </conditionalFormatting>
  <conditionalFormatting sqref="AS80:AS86">
    <cfRule type="cellIs" dxfId="9985" priority="140" operator="equal">
      <formula>"x"</formula>
    </cfRule>
  </conditionalFormatting>
  <conditionalFormatting sqref="AU80:AU86">
    <cfRule type="cellIs" dxfId="9984" priority="139" operator="equal">
      <formula>"x"</formula>
    </cfRule>
  </conditionalFormatting>
  <conditionalFormatting sqref="AO88:AO95">
    <cfRule type="cellIs" dxfId="9983" priority="138" operator="equal">
      <formula>"x"</formula>
    </cfRule>
  </conditionalFormatting>
  <conditionalFormatting sqref="AQ88:AQ95">
    <cfRule type="cellIs" dxfId="9982" priority="137" operator="equal">
      <formula>"x"</formula>
    </cfRule>
  </conditionalFormatting>
  <conditionalFormatting sqref="AS88:AS95">
    <cfRule type="cellIs" dxfId="9981" priority="136" operator="equal">
      <formula>"x"</formula>
    </cfRule>
  </conditionalFormatting>
  <conditionalFormatting sqref="AU88:AU95">
    <cfRule type="cellIs" dxfId="9980" priority="135" operator="equal">
      <formula>"x"</formula>
    </cfRule>
  </conditionalFormatting>
  <conditionalFormatting sqref="AO97:AO102">
    <cfRule type="cellIs" dxfId="9979" priority="134" operator="equal">
      <formula>"x"</formula>
    </cfRule>
  </conditionalFormatting>
  <conditionalFormatting sqref="AQ97:AQ102">
    <cfRule type="cellIs" dxfId="9978" priority="133" operator="equal">
      <formula>"x"</formula>
    </cfRule>
  </conditionalFormatting>
  <conditionalFormatting sqref="AS97:AS102">
    <cfRule type="cellIs" dxfId="9977" priority="132" operator="equal">
      <formula>"x"</formula>
    </cfRule>
  </conditionalFormatting>
  <conditionalFormatting sqref="AU97:AU102">
    <cfRule type="cellIs" dxfId="9976" priority="131" operator="equal">
      <formula>"x"</formula>
    </cfRule>
  </conditionalFormatting>
  <conditionalFormatting sqref="AO104:AO106">
    <cfRule type="cellIs" dxfId="9975" priority="130" operator="equal">
      <formula>"x"</formula>
    </cfRule>
  </conditionalFormatting>
  <conditionalFormatting sqref="AQ104:AQ106">
    <cfRule type="cellIs" dxfId="9974" priority="129" operator="equal">
      <formula>"x"</formula>
    </cfRule>
  </conditionalFormatting>
  <conditionalFormatting sqref="AS104:AS106">
    <cfRule type="cellIs" dxfId="9973" priority="128" operator="equal">
      <formula>"x"</formula>
    </cfRule>
  </conditionalFormatting>
  <conditionalFormatting sqref="AU104:AU106">
    <cfRule type="cellIs" dxfId="9972" priority="127" operator="equal">
      <formula>"x"</formula>
    </cfRule>
  </conditionalFormatting>
  <conditionalFormatting sqref="AO108:AO111">
    <cfRule type="cellIs" dxfId="9971" priority="126" operator="equal">
      <formula>"x"</formula>
    </cfRule>
  </conditionalFormatting>
  <conditionalFormatting sqref="AQ108:AQ111">
    <cfRule type="cellIs" dxfId="9970" priority="125" operator="equal">
      <formula>"x"</formula>
    </cfRule>
  </conditionalFormatting>
  <conditionalFormatting sqref="AS108:AS111">
    <cfRule type="cellIs" dxfId="9969" priority="124" operator="equal">
      <formula>"x"</formula>
    </cfRule>
  </conditionalFormatting>
  <conditionalFormatting sqref="AU108:AU111">
    <cfRule type="cellIs" dxfId="9968" priority="123" operator="equal">
      <formula>"x"</formula>
    </cfRule>
  </conditionalFormatting>
  <conditionalFormatting sqref="AO113:AO117">
    <cfRule type="cellIs" dxfId="9967" priority="122" operator="equal">
      <formula>"x"</formula>
    </cfRule>
  </conditionalFormatting>
  <conditionalFormatting sqref="AQ113:AQ117">
    <cfRule type="cellIs" dxfId="9966" priority="121" operator="equal">
      <formula>"x"</formula>
    </cfRule>
  </conditionalFormatting>
  <conditionalFormatting sqref="AS113:AS117">
    <cfRule type="cellIs" dxfId="9965" priority="120" operator="equal">
      <formula>"x"</formula>
    </cfRule>
  </conditionalFormatting>
  <conditionalFormatting sqref="AU113:AU117">
    <cfRule type="cellIs" dxfId="9964" priority="119" operator="equal">
      <formula>"x"</formula>
    </cfRule>
  </conditionalFormatting>
  <conditionalFormatting sqref="AO120:AO124">
    <cfRule type="cellIs" dxfId="9963" priority="118" operator="equal">
      <formula>"x"</formula>
    </cfRule>
  </conditionalFormatting>
  <conditionalFormatting sqref="AQ120:AQ124">
    <cfRule type="cellIs" dxfId="9962" priority="117" operator="equal">
      <formula>"x"</formula>
    </cfRule>
  </conditionalFormatting>
  <conditionalFormatting sqref="AS120:AS124">
    <cfRule type="cellIs" dxfId="9961" priority="116" operator="equal">
      <formula>"x"</formula>
    </cfRule>
  </conditionalFormatting>
  <conditionalFormatting sqref="AU120:AU124">
    <cfRule type="cellIs" dxfId="9960" priority="115" operator="equal">
      <formula>"x"</formula>
    </cfRule>
  </conditionalFormatting>
  <conditionalFormatting sqref="AX12:AX24">
    <cfRule type="cellIs" dxfId="9959" priority="114" operator="equal">
      <formula>"x"</formula>
    </cfRule>
  </conditionalFormatting>
  <conditionalFormatting sqref="AZ12:AZ24">
    <cfRule type="cellIs" dxfId="9958" priority="113" operator="equal">
      <formula>"x"</formula>
    </cfRule>
  </conditionalFormatting>
  <conditionalFormatting sqref="BB12:BB24">
    <cfRule type="cellIs" dxfId="9957" priority="112" operator="equal">
      <formula>"x"</formula>
    </cfRule>
  </conditionalFormatting>
  <conditionalFormatting sqref="AX26:AX31">
    <cfRule type="cellIs" dxfId="9956" priority="111" operator="equal">
      <formula>"x"</formula>
    </cfRule>
  </conditionalFormatting>
  <conditionalFormatting sqref="AZ26:AZ31">
    <cfRule type="cellIs" dxfId="9955" priority="110" operator="equal">
      <formula>"x"</formula>
    </cfRule>
  </conditionalFormatting>
  <conditionalFormatting sqref="BB26:BB31">
    <cfRule type="cellIs" dxfId="9954" priority="109" operator="equal">
      <formula>"x"</formula>
    </cfRule>
  </conditionalFormatting>
  <conditionalFormatting sqref="AX33:AX41">
    <cfRule type="cellIs" dxfId="9953" priority="108" operator="equal">
      <formula>"x"</formula>
    </cfRule>
  </conditionalFormatting>
  <conditionalFormatting sqref="AZ33:AZ41">
    <cfRule type="cellIs" dxfId="9952" priority="107" operator="equal">
      <formula>"x"</formula>
    </cfRule>
  </conditionalFormatting>
  <conditionalFormatting sqref="BB33:BB41">
    <cfRule type="cellIs" dxfId="9951" priority="106" operator="equal">
      <formula>"x"</formula>
    </cfRule>
  </conditionalFormatting>
  <conditionalFormatting sqref="AX43:AX51">
    <cfRule type="cellIs" dxfId="9950" priority="105" operator="equal">
      <formula>"x"</formula>
    </cfRule>
  </conditionalFormatting>
  <conditionalFormatting sqref="AZ43:AZ51">
    <cfRule type="cellIs" dxfId="9949" priority="104" operator="equal">
      <formula>"x"</formula>
    </cfRule>
  </conditionalFormatting>
  <conditionalFormatting sqref="BB43:BB51">
    <cfRule type="cellIs" dxfId="9948" priority="103" operator="equal">
      <formula>"x"</formula>
    </cfRule>
  </conditionalFormatting>
  <conditionalFormatting sqref="AX53:AX60">
    <cfRule type="cellIs" dxfId="9947" priority="102" operator="equal">
      <formula>"x"</formula>
    </cfRule>
  </conditionalFormatting>
  <conditionalFormatting sqref="AZ53:AZ60">
    <cfRule type="cellIs" dxfId="9946" priority="101" operator="equal">
      <formula>"x"</formula>
    </cfRule>
  </conditionalFormatting>
  <conditionalFormatting sqref="BB53:BB60">
    <cfRule type="cellIs" dxfId="9945" priority="100" operator="equal">
      <formula>"x"</formula>
    </cfRule>
  </conditionalFormatting>
  <conditionalFormatting sqref="AX62:AX67">
    <cfRule type="cellIs" dxfId="9944" priority="99" operator="equal">
      <formula>"x"</formula>
    </cfRule>
  </conditionalFormatting>
  <conditionalFormatting sqref="AZ62:AZ67">
    <cfRule type="cellIs" dxfId="9943" priority="98" operator="equal">
      <formula>"x"</formula>
    </cfRule>
  </conditionalFormatting>
  <conditionalFormatting sqref="BB62:BB67">
    <cfRule type="cellIs" dxfId="9942" priority="97" operator="equal">
      <formula>"x"</formula>
    </cfRule>
  </conditionalFormatting>
  <conditionalFormatting sqref="AX69:AX73">
    <cfRule type="cellIs" dxfId="9941" priority="96" operator="equal">
      <formula>"x"</formula>
    </cfRule>
  </conditionalFormatting>
  <conditionalFormatting sqref="AZ69:AZ73">
    <cfRule type="cellIs" dxfId="9940" priority="95" operator="equal">
      <formula>"x"</formula>
    </cfRule>
  </conditionalFormatting>
  <conditionalFormatting sqref="BB69:BB73">
    <cfRule type="cellIs" dxfId="9939" priority="94" operator="equal">
      <formula>"x"</formula>
    </cfRule>
  </conditionalFormatting>
  <conditionalFormatting sqref="AX75:AX78">
    <cfRule type="cellIs" dxfId="9938" priority="93" operator="equal">
      <formula>"x"</formula>
    </cfRule>
  </conditionalFormatting>
  <conditionalFormatting sqref="AZ75:AZ78">
    <cfRule type="cellIs" dxfId="9937" priority="92" operator="equal">
      <formula>"x"</formula>
    </cfRule>
  </conditionalFormatting>
  <conditionalFormatting sqref="BB75:BC78">
    <cfRule type="cellIs" dxfId="9936" priority="91" operator="equal">
      <formula>"x"</formula>
    </cfRule>
  </conditionalFormatting>
  <conditionalFormatting sqref="AX80:AX86">
    <cfRule type="cellIs" dxfId="9935" priority="90" operator="equal">
      <formula>"x"</formula>
    </cfRule>
  </conditionalFormatting>
  <conditionalFormatting sqref="AZ80:AZ86">
    <cfRule type="cellIs" dxfId="9934" priority="89" operator="equal">
      <formula>"x"</formula>
    </cfRule>
  </conditionalFormatting>
  <conditionalFormatting sqref="BB80:BB86">
    <cfRule type="cellIs" dxfId="9933" priority="88" operator="equal">
      <formula>"x"</formula>
    </cfRule>
  </conditionalFormatting>
  <conditionalFormatting sqref="AX88:AX95">
    <cfRule type="cellIs" dxfId="9932" priority="87" operator="equal">
      <formula>"x"</formula>
    </cfRule>
  </conditionalFormatting>
  <conditionalFormatting sqref="AZ88:AZ95">
    <cfRule type="cellIs" dxfId="9931" priority="86" operator="equal">
      <formula>"x"</formula>
    </cfRule>
  </conditionalFormatting>
  <conditionalFormatting sqref="BB88:BB95">
    <cfRule type="cellIs" dxfId="9930" priority="85" operator="equal">
      <formula>"x"</formula>
    </cfRule>
  </conditionalFormatting>
  <conditionalFormatting sqref="AX97:AX102">
    <cfRule type="cellIs" dxfId="9929" priority="84" operator="equal">
      <formula>"x"</formula>
    </cfRule>
  </conditionalFormatting>
  <conditionalFormatting sqref="AZ97:AZ102">
    <cfRule type="cellIs" dxfId="9928" priority="83" operator="equal">
      <formula>"x"</formula>
    </cfRule>
  </conditionalFormatting>
  <conditionalFormatting sqref="BB97:BB102">
    <cfRule type="cellIs" dxfId="9927" priority="82" operator="equal">
      <formula>"x"</formula>
    </cfRule>
  </conditionalFormatting>
  <conditionalFormatting sqref="AX104:AX106">
    <cfRule type="cellIs" dxfId="9926" priority="81" operator="equal">
      <formula>"x"</formula>
    </cfRule>
  </conditionalFormatting>
  <conditionalFormatting sqref="AZ104:AZ106">
    <cfRule type="cellIs" dxfId="9925" priority="80" operator="equal">
      <formula>"x"</formula>
    </cfRule>
  </conditionalFormatting>
  <conditionalFormatting sqref="BB104:BB106">
    <cfRule type="cellIs" dxfId="9924" priority="79" operator="equal">
      <formula>"x"</formula>
    </cfRule>
  </conditionalFormatting>
  <conditionalFormatting sqref="AX108:AX111">
    <cfRule type="cellIs" dxfId="9923" priority="78" operator="equal">
      <formula>"x"</formula>
    </cfRule>
  </conditionalFormatting>
  <conditionalFormatting sqref="AZ108:AZ111">
    <cfRule type="cellIs" dxfId="9922" priority="77" operator="equal">
      <formula>"x"</formula>
    </cfRule>
  </conditionalFormatting>
  <conditionalFormatting sqref="BB108:BB111">
    <cfRule type="cellIs" dxfId="9921" priority="76" operator="equal">
      <formula>"x"</formula>
    </cfRule>
  </conditionalFormatting>
  <conditionalFormatting sqref="AX113:AX117">
    <cfRule type="cellIs" dxfId="9920" priority="75" operator="equal">
      <formula>"x"</formula>
    </cfRule>
  </conditionalFormatting>
  <conditionalFormatting sqref="AZ113:AZ117">
    <cfRule type="cellIs" dxfId="9919" priority="74" operator="equal">
      <formula>"x"</formula>
    </cfRule>
  </conditionalFormatting>
  <conditionalFormatting sqref="BB113:BB117">
    <cfRule type="cellIs" dxfId="9918" priority="73" operator="equal">
      <formula>"x"</formula>
    </cfRule>
  </conditionalFormatting>
  <conditionalFormatting sqref="AX120:AX124">
    <cfRule type="cellIs" dxfId="9917" priority="72" operator="equal">
      <formula>"x"</formula>
    </cfRule>
  </conditionalFormatting>
  <conditionalFormatting sqref="AZ120:AZ124">
    <cfRule type="cellIs" dxfId="9916" priority="71" operator="equal">
      <formula>"x"</formula>
    </cfRule>
  </conditionalFormatting>
  <conditionalFormatting sqref="BB120:BB124">
    <cfRule type="cellIs" dxfId="991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444F89DB-10EB-4467-96D4-A166547AF2DB}">
      <formula1>"1,2,3,4"</formula1>
    </dataValidation>
  </dataValidations>
  <hyperlinks>
    <hyperlink ref="C1" location="'PAGE DE GARDE'!A1" display="accueil" xr:uid="{113AA75C-F0ED-4364-AD72-862D673BD9C6}"/>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4D2F3CB1-18AE-463E-B9D9-213F71D27E85}">
            <xm:f>$A$11&gt;=parame!$B$1</xm:f>
            <x14:dxf>
              <fill>
                <patternFill>
                  <bgColor rgb="FFFFC000"/>
                </patternFill>
              </fill>
            </x14:dxf>
          </x14:cfRule>
          <xm:sqref>D11</xm:sqref>
        </x14:conditionalFormatting>
        <x14:conditionalFormatting xmlns:xm="http://schemas.microsoft.com/office/excel/2006/main">
          <x14:cfRule type="expression" priority="24" id="{E4D7C2AB-A528-42FC-8AC5-245A3E56536B}">
            <xm:f>$A$25&gt;=parame!$B$1</xm:f>
            <x14:dxf>
              <fill>
                <patternFill>
                  <bgColor rgb="FFFFC000"/>
                </patternFill>
              </fill>
            </x14:dxf>
          </x14:cfRule>
          <xm:sqref>D25</xm:sqref>
        </x14:conditionalFormatting>
        <x14:conditionalFormatting xmlns:xm="http://schemas.microsoft.com/office/excel/2006/main">
          <x14:cfRule type="expression" priority="23" id="{C89063B6-3491-494F-95FD-968ECF16122E}">
            <xm:f>$A$32&gt;=parame!$B$1</xm:f>
            <x14:dxf>
              <fill>
                <patternFill>
                  <bgColor rgb="FFFFC000"/>
                </patternFill>
              </fill>
            </x14:dxf>
          </x14:cfRule>
          <xm:sqref>D32</xm:sqref>
        </x14:conditionalFormatting>
        <x14:conditionalFormatting xmlns:xm="http://schemas.microsoft.com/office/excel/2006/main">
          <x14:cfRule type="expression" priority="22" id="{780B1842-9186-4D2A-A1B8-BB14BCBE58B9}">
            <xm:f>$A$42&gt;=parame!$B$1</xm:f>
            <x14:dxf>
              <fill>
                <patternFill>
                  <bgColor rgb="FFFFC000"/>
                </patternFill>
              </fill>
            </x14:dxf>
          </x14:cfRule>
          <xm:sqref>D42</xm:sqref>
        </x14:conditionalFormatting>
        <x14:conditionalFormatting xmlns:xm="http://schemas.microsoft.com/office/excel/2006/main">
          <x14:cfRule type="expression" priority="21" id="{5843FA0F-315E-44A3-81A4-C0A189BD1554}">
            <xm:f>$A$61&gt;=parame!$B$1</xm:f>
            <x14:dxf>
              <fill>
                <patternFill>
                  <bgColor rgb="FFFFC000"/>
                </patternFill>
              </fill>
            </x14:dxf>
          </x14:cfRule>
          <xm:sqref>D61</xm:sqref>
        </x14:conditionalFormatting>
        <x14:conditionalFormatting xmlns:xm="http://schemas.microsoft.com/office/excel/2006/main">
          <x14:cfRule type="expression" priority="20" id="{1E3652AB-0099-4D89-A1AD-09044CFBDA25}">
            <xm:f>$A$74&gt;=parame!$B$1</xm:f>
            <x14:dxf>
              <fill>
                <patternFill>
                  <bgColor rgb="FFFFC000"/>
                </patternFill>
              </fill>
            </x14:dxf>
          </x14:cfRule>
          <xm:sqref>D74</xm:sqref>
        </x14:conditionalFormatting>
        <x14:conditionalFormatting xmlns:xm="http://schemas.microsoft.com/office/excel/2006/main">
          <x14:cfRule type="expression" priority="19" id="{9270CD72-4F51-4E51-99CE-2239BA286D0B}">
            <xm:f>$A$79&gt;=parame!$B$1</xm:f>
            <x14:dxf>
              <fill>
                <patternFill>
                  <bgColor rgb="FFFFC000"/>
                </patternFill>
              </fill>
            </x14:dxf>
          </x14:cfRule>
          <xm:sqref>D79</xm:sqref>
        </x14:conditionalFormatting>
        <x14:conditionalFormatting xmlns:xm="http://schemas.microsoft.com/office/excel/2006/main">
          <x14:cfRule type="expression" priority="18" id="{5C722E53-1C51-41B3-B3C6-3DD75A8F9B23}">
            <xm:f>$A$107&gt;=parame!$B$1</xm:f>
            <x14:dxf>
              <fill>
                <patternFill>
                  <bgColor rgb="FFFFC000"/>
                </patternFill>
              </fill>
            </x14:dxf>
          </x14:cfRule>
          <xm:sqref>D107</xm:sqref>
        </x14:conditionalFormatting>
        <x14:conditionalFormatting xmlns:xm="http://schemas.microsoft.com/office/excel/2006/main">
          <x14:cfRule type="expression" priority="17" id="{42E71D65-729F-47CC-9D35-7754D5667782}">
            <xm:f>$A$112&gt;=parame!$B$1</xm:f>
            <x14:dxf>
              <fill>
                <patternFill>
                  <bgColor rgb="FFFFC000"/>
                </patternFill>
              </fill>
            </x14:dxf>
          </x14:cfRule>
          <xm:sqref>D112</xm:sqref>
        </x14:conditionalFormatting>
        <x14:conditionalFormatting xmlns:xm="http://schemas.microsoft.com/office/excel/2006/main">
          <x14:cfRule type="expression" priority="16" id="{6A091868-C8D6-4F94-A252-23426D7F2F7F}">
            <xm:f>$A$118&gt;=parame!$B$1</xm:f>
            <x14:dxf>
              <fill>
                <patternFill>
                  <bgColor rgb="FFFFC000"/>
                </patternFill>
              </fill>
            </x14:dxf>
          </x14:cfRule>
          <xm:sqref>D118</xm:sqref>
        </x14:conditionalFormatting>
        <x14:conditionalFormatting xmlns:xm="http://schemas.microsoft.com/office/excel/2006/main">
          <x14:cfRule type="expression" priority="15" id="{C032BC8F-8C77-4288-8B0B-4FF3C7434A35}">
            <xm:f>$A$52&gt;=parame!$B$1</xm:f>
            <x14:dxf>
              <fill>
                <patternFill>
                  <bgColor rgb="FFFFC000"/>
                </patternFill>
              </fill>
            </x14:dxf>
          </x14:cfRule>
          <xm:sqref>D52</xm:sqref>
        </x14:conditionalFormatting>
        <x14:conditionalFormatting xmlns:xm="http://schemas.microsoft.com/office/excel/2006/main">
          <x14:cfRule type="expression" priority="14" id="{66F9A2B7-57B2-4112-B241-DE2F2CCB2359}">
            <xm:f>$A$68&gt;=parame!$B$1</xm:f>
            <x14:dxf>
              <fill>
                <patternFill>
                  <bgColor rgb="FFFFC000"/>
                </patternFill>
              </fill>
            </x14:dxf>
          </x14:cfRule>
          <xm:sqref>D68</xm:sqref>
        </x14:conditionalFormatting>
        <x14:conditionalFormatting xmlns:xm="http://schemas.microsoft.com/office/excel/2006/main">
          <x14:cfRule type="expression" priority="13" id="{F2C5E7DB-5789-4090-BE92-5A7BA6E1A04B}">
            <xm:f>$A$87&gt;=parame!$B$1</xm:f>
            <x14:dxf>
              <fill>
                <patternFill>
                  <bgColor rgb="FFFFC000"/>
                </patternFill>
              </fill>
            </x14:dxf>
          </x14:cfRule>
          <xm:sqref>D87</xm:sqref>
        </x14:conditionalFormatting>
        <x14:conditionalFormatting xmlns:xm="http://schemas.microsoft.com/office/excel/2006/main">
          <x14:cfRule type="expression" priority="12" id="{F61295C3-2755-4B51-BB9A-F380271568E2}">
            <xm:f>$A$96&gt;=parame!$B$1</xm:f>
            <x14:dxf>
              <fill>
                <patternFill>
                  <bgColor rgb="FFFFC000"/>
                </patternFill>
              </fill>
            </x14:dxf>
          </x14:cfRule>
          <xm:sqref>D96</xm:sqref>
        </x14:conditionalFormatting>
        <x14:conditionalFormatting xmlns:xm="http://schemas.microsoft.com/office/excel/2006/main">
          <x14:cfRule type="expression" priority="11" id="{4849A279-0580-4523-8C56-7B85B2F6238F}">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530F8E48-4155-4CA5-BAD0-611CC2750C1A}">
          <x14:colorSeries rgb="FF376092"/>
          <x14:colorNegative rgb="FFD00000"/>
          <x14:colorAxis rgb="FF000000"/>
          <x14:colorMarkers rgb="FFD00000"/>
          <x14:colorFirst rgb="FFD00000"/>
          <x14:colorLast rgb="FFD00000"/>
          <x14:colorHigh rgb="FFD00000"/>
          <x14:colorLow rgb="FFD00000"/>
          <x14:sparklines>
            <x14:sparkline>
              <xm:f>'EL10'!BE52:BS52</xm:f>
              <xm:sqref>H52</xm:sqref>
            </x14:sparkline>
          </x14:sparklines>
        </x14:sparklineGroup>
        <x14:sparklineGroup manualMax="4" manualMin="0" type="column" displayEmptyCellsAs="gap" markers="1" high="1" low="1" minAxisType="custom" maxAxisType="custom" xr2:uid="{ECD26FEA-60D9-4C3A-A969-ED481437BF09}">
          <x14:colorSeries rgb="FF376092"/>
          <x14:colorNegative rgb="FFD00000"/>
          <x14:colorAxis rgb="FF000000"/>
          <x14:colorMarkers rgb="FFD00000"/>
          <x14:colorFirst rgb="FFD00000"/>
          <x14:colorLast rgb="FFD00000"/>
          <x14:colorHigh rgb="FFD00000"/>
          <x14:colorLow rgb="FFD00000"/>
          <x14:sparklines>
            <x14:sparkline>
              <xm:f>'EL10'!BE61:BS61</xm:f>
              <xm:sqref>H61</xm:sqref>
            </x14:sparkline>
          </x14:sparklines>
        </x14:sparklineGroup>
        <x14:sparklineGroup manualMax="4" manualMin="0" type="column" displayEmptyCellsAs="gap" markers="1" high="1" low="1" minAxisType="custom" maxAxisType="custom" xr2:uid="{4FE9CD86-E5BF-4B86-9524-6E9E1DE02A77}">
          <x14:colorSeries rgb="FF376092"/>
          <x14:colorNegative rgb="FFD00000"/>
          <x14:colorAxis rgb="FF000000"/>
          <x14:colorMarkers rgb="FFD00000"/>
          <x14:colorFirst rgb="FFD00000"/>
          <x14:colorLast rgb="FFD00000"/>
          <x14:colorHigh rgb="FFD00000"/>
          <x14:colorLow rgb="FFD00000"/>
          <x14:sparklines>
            <x14:sparkline>
              <xm:f>'EL10'!BE68:BS68</xm:f>
              <xm:sqref>H68</xm:sqref>
            </x14:sparkline>
          </x14:sparklines>
        </x14:sparklineGroup>
        <x14:sparklineGroup manualMax="4" manualMin="0" type="column" displayEmptyCellsAs="gap" markers="1" high="1" low="1" minAxisType="custom" maxAxisType="custom" xr2:uid="{A85F333E-20BE-4E66-851A-8E892A50DE13}">
          <x14:colorSeries rgb="FF376092"/>
          <x14:colorNegative rgb="FFD00000"/>
          <x14:colorAxis rgb="FF000000"/>
          <x14:colorMarkers rgb="FFD00000"/>
          <x14:colorFirst rgb="FFD00000"/>
          <x14:colorLast rgb="FFD00000"/>
          <x14:colorHigh rgb="FFD00000"/>
          <x14:colorLow rgb="FFD00000"/>
          <x14:sparklines>
            <x14:sparkline>
              <xm:f>'EL10'!BE74:BS74</xm:f>
              <xm:sqref>H74</xm:sqref>
            </x14:sparkline>
          </x14:sparklines>
        </x14:sparklineGroup>
        <x14:sparklineGroup manualMax="4" manualMin="0" type="column" displayEmptyCellsAs="gap" markers="1" high="1" low="1" minAxisType="custom" maxAxisType="custom" xr2:uid="{71EFFDF9-B6E1-4B48-AB42-E116ADAB659A}">
          <x14:colorSeries rgb="FF376092"/>
          <x14:colorNegative rgb="FFD00000"/>
          <x14:colorAxis rgb="FF000000"/>
          <x14:colorMarkers rgb="FFD00000"/>
          <x14:colorFirst rgb="FFD00000"/>
          <x14:colorLast rgb="FFD00000"/>
          <x14:colorHigh rgb="FFD00000"/>
          <x14:colorLow rgb="FFD00000"/>
          <x14:sparklines>
            <x14:sparkline>
              <xm:f>'EL10'!BE79:BS79</xm:f>
              <xm:sqref>H79</xm:sqref>
            </x14:sparkline>
          </x14:sparklines>
        </x14:sparklineGroup>
        <x14:sparklineGroup manualMax="4" manualMin="0" type="column" displayEmptyCellsAs="gap" markers="1" high="1" low="1" minAxisType="custom" maxAxisType="custom" xr2:uid="{4A2EABDC-D054-4163-9BB2-FE50D9B11626}">
          <x14:colorSeries rgb="FF376092"/>
          <x14:colorNegative rgb="FFD00000"/>
          <x14:colorAxis rgb="FF000000"/>
          <x14:colorMarkers rgb="FFD00000"/>
          <x14:colorFirst rgb="FFD00000"/>
          <x14:colorLast rgb="FFD00000"/>
          <x14:colorHigh rgb="FFD00000"/>
          <x14:colorLow rgb="FFD00000"/>
          <x14:sparklines>
            <x14:sparkline>
              <xm:f>'EL10'!BE87:BS87</xm:f>
              <xm:sqref>H87</xm:sqref>
            </x14:sparkline>
          </x14:sparklines>
        </x14:sparklineGroup>
        <x14:sparklineGroup manualMax="4" manualMin="0" type="column" displayEmptyCellsAs="gap" markers="1" high="1" low="1" minAxisType="custom" maxAxisType="custom" xr2:uid="{22526BBF-7A62-4608-874B-492DF2FC0AAD}">
          <x14:colorSeries rgb="FF376092"/>
          <x14:colorNegative rgb="FFD00000"/>
          <x14:colorAxis rgb="FF000000"/>
          <x14:colorMarkers rgb="FFD00000"/>
          <x14:colorFirst rgb="FFD00000"/>
          <x14:colorLast rgb="FFD00000"/>
          <x14:colorHigh rgb="FFD00000"/>
          <x14:colorLow rgb="FFD00000"/>
          <x14:sparklines>
            <x14:sparkline>
              <xm:f>'EL10'!BE96:BS96</xm:f>
              <xm:sqref>H96</xm:sqref>
            </x14:sparkline>
          </x14:sparklines>
        </x14:sparklineGroup>
        <x14:sparklineGroup manualMax="4" manualMin="0" type="column" displayEmptyCellsAs="gap" markers="1" high="1" low="1" minAxisType="custom" maxAxisType="custom" xr2:uid="{A6682EB9-67A4-4AF2-A95B-8F44C76C9975}">
          <x14:colorSeries rgb="FF376092"/>
          <x14:colorNegative rgb="FFD00000"/>
          <x14:colorAxis rgb="FF000000"/>
          <x14:colorMarkers rgb="FFD00000"/>
          <x14:colorFirst rgb="FFD00000"/>
          <x14:colorLast rgb="FFD00000"/>
          <x14:colorHigh rgb="FFD00000"/>
          <x14:colorLow rgb="FFD00000"/>
          <x14:sparklines>
            <x14:sparkline>
              <xm:f>'EL10'!BE103:BS103</xm:f>
              <xm:sqref>H103</xm:sqref>
            </x14:sparkline>
          </x14:sparklines>
        </x14:sparklineGroup>
        <x14:sparklineGroup manualMax="4" manualMin="0" type="column" displayEmptyCellsAs="gap" markers="1" high="1" low="1" minAxisType="custom" maxAxisType="custom" xr2:uid="{A1B076BB-2DB8-42B1-B51F-BD99B9D16534}">
          <x14:colorSeries rgb="FF376092"/>
          <x14:colorNegative rgb="FFD00000"/>
          <x14:colorAxis rgb="FF000000"/>
          <x14:colorMarkers rgb="FFD00000"/>
          <x14:colorFirst rgb="FFD00000"/>
          <x14:colorLast rgb="FFD00000"/>
          <x14:colorHigh rgb="FFD00000"/>
          <x14:colorLow rgb="FFD00000"/>
          <x14:sparklines>
            <x14:sparkline>
              <xm:f>'EL10'!BE107:BS107</xm:f>
              <xm:sqref>H107</xm:sqref>
            </x14:sparkline>
          </x14:sparklines>
        </x14:sparklineGroup>
        <x14:sparklineGroup manualMax="4" manualMin="0" type="column" displayEmptyCellsAs="gap" markers="1" high="1" low="1" minAxisType="custom" maxAxisType="custom" xr2:uid="{C289CC1E-F79E-4AA0-8622-BE49035F90F9}">
          <x14:colorSeries rgb="FF376092"/>
          <x14:colorNegative rgb="FFD00000"/>
          <x14:colorAxis rgb="FF000000"/>
          <x14:colorMarkers rgb="FFD00000"/>
          <x14:colorFirst rgb="FFD00000"/>
          <x14:colorLast rgb="FFD00000"/>
          <x14:colorHigh rgb="FFD00000"/>
          <x14:colorLow rgb="FFD00000"/>
          <x14:sparklines>
            <x14:sparkline>
              <xm:f>'EL10'!BE112:BS112</xm:f>
              <xm:sqref>H112</xm:sqref>
            </x14:sparkline>
          </x14:sparklines>
        </x14:sparklineGroup>
        <x14:sparklineGroup displayEmptyCellsAs="gap" xr2:uid="{C15660D8-C6CC-4795-8CB7-1ECB3EC222D1}">
          <x14:colorSeries rgb="FF376092"/>
          <x14:colorNegative rgb="FFD00000"/>
          <x14:colorAxis rgb="FF000000"/>
          <x14:colorMarkers rgb="FFD00000"/>
          <x14:colorFirst rgb="FFD00000"/>
          <x14:colorLast rgb="FFD00000"/>
          <x14:colorHigh rgb="FFD00000"/>
          <x14:colorLow rgb="FFD00000"/>
          <x14:sparklines>
            <x14:sparkline>
              <xm:f>'EL10'!BE119:BS119</xm:f>
              <xm:sqref>H119</xm:sqref>
            </x14:sparkline>
          </x14:sparklines>
        </x14:sparklineGroup>
        <x14:sparklineGroup manualMax="4" manualMin="0" type="column" displayEmptyCellsAs="gap" markers="1" high="1" low="1" minAxisType="custom" maxAxisType="custom" xr2:uid="{33D2713A-8537-4BD9-AA4E-2B2C5F86CE3E}">
          <x14:colorSeries rgb="FF376092"/>
          <x14:colorNegative rgb="FFD00000"/>
          <x14:colorAxis rgb="FF000000"/>
          <x14:colorMarkers rgb="FFD00000"/>
          <x14:colorFirst rgb="FFD00000"/>
          <x14:colorLast rgb="FFD00000"/>
          <x14:colorHigh rgb="FFD00000"/>
          <x14:colorLow rgb="FFD00000"/>
          <x14:sparklines>
            <x14:sparkline>
              <xm:f>'EL10'!BE118:BS118</xm:f>
              <xm:sqref>H118</xm:sqref>
            </x14:sparkline>
          </x14:sparklines>
        </x14:sparklineGroup>
        <x14:sparklineGroup manualMax="4" manualMin="0" type="column" displayEmptyCellsAs="gap" markers="1" high="1" low="1" minAxisType="custom" maxAxisType="custom" xr2:uid="{90DC2FF8-E8E2-43A6-B7E5-706911699EF5}">
          <x14:colorSeries rgb="FF376092"/>
          <x14:colorNegative rgb="FFD00000"/>
          <x14:colorAxis rgb="FF000000"/>
          <x14:colorMarkers rgb="FFD00000"/>
          <x14:colorFirst rgb="FFD00000"/>
          <x14:colorLast rgb="FFD00000"/>
          <x14:colorHigh rgb="FFD00000"/>
          <x14:colorLow rgb="FFD00000"/>
          <x14:sparklines>
            <x14:sparkline>
              <xm:f>'EL10'!BE42:BS42</xm:f>
              <xm:sqref>H42</xm:sqref>
            </x14:sparkline>
          </x14:sparklines>
        </x14:sparklineGroup>
        <x14:sparklineGroup manualMax="4" manualMin="0" type="column" displayEmptyCellsAs="gap" markers="1" high="1" low="1" minAxisType="custom" maxAxisType="custom" xr2:uid="{A7DD68E1-AD67-4E61-AA2D-F0757EF01207}">
          <x14:colorSeries rgb="FF376092"/>
          <x14:colorNegative rgb="FFD00000"/>
          <x14:colorAxis rgb="FF000000"/>
          <x14:colorMarkers rgb="FFD00000"/>
          <x14:colorFirst rgb="FFD00000"/>
          <x14:colorLast rgb="FFD00000"/>
          <x14:colorHigh rgb="FFD00000"/>
          <x14:colorLow rgb="FFD00000"/>
          <x14:sparklines>
            <x14:sparkline>
              <xm:f>'EL10'!BE32:BS32</xm:f>
              <xm:sqref>H32</xm:sqref>
            </x14:sparkline>
          </x14:sparklines>
        </x14:sparklineGroup>
        <x14:sparklineGroup manualMax="4" manualMin="0" type="column" displayEmptyCellsAs="gap" markers="1" high="1" low="1" minAxisType="custom" maxAxisType="custom" xr2:uid="{5342A9C3-F371-47F4-AABC-045CD8C29D46}">
          <x14:colorSeries rgb="FF376092"/>
          <x14:colorNegative rgb="FFD00000"/>
          <x14:colorAxis rgb="FF000000"/>
          <x14:colorMarkers rgb="FFD00000"/>
          <x14:colorFirst rgb="FFD00000"/>
          <x14:colorLast rgb="FFD00000"/>
          <x14:colorHigh rgb="FFD00000"/>
          <x14:colorLow rgb="FFD00000"/>
          <x14:sparklines>
            <x14:sparkline>
              <xm:f>'EL10'!BE25:BS25</xm:f>
              <xm:sqref>H25</xm:sqref>
            </x14:sparkline>
          </x14:sparklines>
        </x14:sparklineGroup>
        <x14:sparklineGroup manualMax="4" manualMin="0" type="column" displayEmptyCellsAs="gap" markers="1" high="1" low="1" minAxisType="custom" maxAxisType="custom" xr2:uid="{1BB18AE7-58AD-463A-A111-34703264E911}">
          <x14:colorSeries rgb="FF376092"/>
          <x14:colorNegative rgb="FFD00000"/>
          <x14:colorAxis rgb="FF000000"/>
          <x14:colorMarkers rgb="FFD00000"/>
          <x14:colorFirst rgb="FFD00000"/>
          <x14:colorLast rgb="FFD00000"/>
          <x14:colorHigh rgb="FFD00000"/>
          <x14:colorLow rgb="FFD00000"/>
          <x14:sparklines>
            <x14:sparkline>
              <xm:f>'EL10'!BE11:BS11</xm:f>
              <xm:sqref>H11</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70358-F201-4453-9BA7-6DEDFC96303E}">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GARDE'!B16</f>
        <v>EL 11</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GARDE'!C16</f>
        <v>PRENOM EL 11</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9899" priority="386" operator="equal">
      <formula>"x"</formula>
    </cfRule>
  </conditionalFormatting>
  <conditionalFormatting sqref="K12:K24">
    <cfRule type="cellIs" dxfId="9898" priority="385" operator="equal">
      <formula>"x"</formula>
    </cfRule>
  </conditionalFormatting>
  <conditionalFormatting sqref="M12:M24">
    <cfRule type="cellIs" dxfId="9897" priority="384" operator="equal">
      <formula>"x"</formula>
    </cfRule>
  </conditionalFormatting>
  <conditionalFormatting sqref="O12:O24">
    <cfRule type="cellIs" dxfId="9896" priority="383" operator="equal">
      <formula>"x"</formula>
    </cfRule>
  </conditionalFormatting>
  <conditionalFormatting sqref="I26:I31">
    <cfRule type="cellIs" dxfId="9895" priority="382" operator="equal">
      <formula>"x"</formula>
    </cfRule>
  </conditionalFormatting>
  <conditionalFormatting sqref="K26:K31">
    <cfRule type="cellIs" dxfId="9894" priority="381" operator="equal">
      <formula>"x"</formula>
    </cfRule>
  </conditionalFormatting>
  <conditionalFormatting sqref="M26:M31">
    <cfRule type="cellIs" dxfId="9893" priority="380" operator="equal">
      <formula>"x"</formula>
    </cfRule>
  </conditionalFormatting>
  <conditionalFormatting sqref="O26:O31">
    <cfRule type="cellIs" dxfId="9892" priority="379" operator="equal">
      <formula>"x"</formula>
    </cfRule>
  </conditionalFormatting>
  <conditionalFormatting sqref="I33:I41">
    <cfRule type="cellIs" dxfId="9891" priority="378" operator="equal">
      <formula>"x"</formula>
    </cfRule>
  </conditionalFormatting>
  <conditionalFormatting sqref="K33:K41">
    <cfRule type="cellIs" dxfId="9890" priority="377" operator="equal">
      <formula>"x"</formula>
    </cfRule>
  </conditionalFormatting>
  <conditionalFormatting sqref="M33:M41">
    <cfRule type="cellIs" dxfId="9889" priority="376" operator="equal">
      <formula>"x"</formula>
    </cfRule>
  </conditionalFormatting>
  <conditionalFormatting sqref="O33:O41">
    <cfRule type="cellIs" dxfId="9888" priority="375" operator="equal">
      <formula>"x"</formula>
    </cfRule>
  </conditionalFormatting>
  <conditionalFormatting sqref="I43:I51">
    <cfRule type="cellIs" dxfId="9887" priority="374" operator="equal">
      <formula>"x"</formula>
    </cfRule>
  </conditionalFormatting>
  <conditionalFormatting sqref="K43:K51">
    <cfRule type="cellIs" dxfId="9886" priority="373" operator="equal">
      <formula>"x"</formula>
    </cfRule>
  </conditionalFormatting>
  <conditionalFormatting sqref="M43:M51">
    <cfRule type="cellIs" dxfId="9885" priority="372" operator="equal">
      <formula>"x"</formula>
    </cfRule>
  </conditionalFormatting>
  <conditionalFormatting sqref="O43:O51">
    <cfRule type="cellIs" dxfId="9884" priority="371" operator="equal">
      <formula>"x"</formula>
    </cfRule>
  </conditionalFormatting>
  <conditionalFormatting sqref="I53:I60">
    <cfRule type="cellIs" dxfId="9883" priority="370" operator="equal">
      <formula>"x"</formula>
    </cfRule>
  </conditionalFormatting>
  <conditionalFormatting sqref="K53:K60">
    <cfRule type="cellIs" dxfId="9882" priority="369" operator="equal">
      <formula>"x"</formula>
    </cfRule>
  </conditionalFormatting>
  <conditionalFormatting sqref="M53:M60">
    <cfRule type="cellIs" dxfId="9881" priority="368" operator="equal">
      <formula>"x"</formula>
    </cfRule>
  </conditionalFormatting>
  <conditionalFormatting sqref="O53:O60">
    <cfRule type="cellIs" dxfId="9880" priority="367" operator="equal">
      <formula>"x"</formula>
    </cfRule>
  </conditionalFormatting>
  <conditionalFormatting sqref="I62:I67">
    <cfRule type="cellIs" dxfId="9879" priority="366" operator="equal">
      <formula>"x"</formula>
    </cfRule>
  </conditionalFormatting>
  <conditionalFormatting sqref="K62:K67">
    <cfRule type="cellIs" dxfId="9878" priority="365" operator="equal">
      <formula>"x"</formula>
    </cfRule>
  </conditionalFormatting>
  <conditionalFormatting sqref="M62:M67">
    <cfRule type="cellIs" dxfId="9877" priority="364" operator="equal">
      <formula>"x"</formula>
    </cfRule>
  </conditionalFormatting>
  <conditionalFormatting sqref="O62:O67">
    <cfRule type="cellIs" dxfId="9876" priority="363" operator="equal">
      <formula>"x"</formula>
    </cfRule>
  </conditionalFormatting>
  <conditionalFormatting sqref="I69:I73">
    <cfRule type="cellIs" dxfId="9875" priority="362" operator="equal">
      <formula>"x"</formula>
    </cfRule>
  </conditionalFormatting>
  <conditionalFormatting sqref="K69:K73">
    <cfRule type="cellIs" dxfId="9874" priority="361" operator="equal">
      <formula>"x"</formula>
    </cfRule>
  </conditionalFormatting>
  <conditionalFormatting sqref="M69:M73">
    <cfRule type="cellIs" dxfId="9873" priority="360" operator="equal">
      <formula>"x"</formula>
    </cfRule>
  </conditionalFormatting>
  <conditionalFormatting sqref="O69:O73">
    <cfRule type="cellIs" dxfId="9872" priority="359" operator="equal">
      <formula>"x"</formula>
    </cfRule>
  </conditionalFormatting>
  <conditionalFormatting sqref="I75:I78">
    <cfRule type="cellIs" dxfId="9871" priority="358" operator="equal">
      <formula>"x"</formula>
    </cfRule>
  </conditionalFormatting>
  <conditionalFormatting sqref="K75:K78">
    <cfRule type="cellIs" dxfId="9870" priority="357" operator="equal">
      <formula>"x"</formula>
    </cfRule>
  </conditionalFormatting>
  <conditionalFormatting sqref="M75:N78">
    <cfRule type="cellIs" dxfId="9869" priority="356" operator="equal">
      <formula>"x"</formula>
    </cfRule>
  </conditionalFormatting>
  <conditionalFormatting sqref="O75:O78">
    <cfRule type="cellIs" dxfId="9868" priority="355" operator="equal">
      <formula>"x"</formula>
    </cfRule>
  </conditionalFormatting>
  <conditionalFormatting sqref="I80:I86">
    <cfRule type="cellIs" dxfId="9867" priority="354" operator="equal">
      <formula>"x"</formula>
    </cfRule>
  </conditionalFormatting>
  <conditionalFormatting sqref="K80:K86">
    <cfRule type="cellIs" dxfId="9866" priority="353" operator="equal">
      <formula>"x"</formula>
    </cfRule>
  </conditionalFormatting>
  <conditionalFormatting sqref="M80:M86">
    <cfRule type="cellIs" dxfId="9865" priority="352" operator="equal">
      <formula>"x"</formula>
    </cfRule>
  </conditionalFormatting>
  <conditionalFormatting sqref="O80:O86">
    <cfRule type="cellIs" dxfId="9864" priority="351" operator="equal">
      <formula>"x"</formula>
    </cfRule>
  </conditionalFormatting>
  <conditionalFormatting sqref="I88:I95">
    <cfRule type="cellIs" dxfId="9863" priority="350" operator="equal">
      <formula>"x"</formula>
    </cfRule>
  </conditionalFormatting>
  <conditionalFormatting sqref="K88:K95">
    <cfRule type="cellIs" dxfId="9862" priority="349" operator="equal">
      <formula>"x"</formula>
    </cfRule>
  </conditionalFormatting>
  <conditionalFormatting sqref="M88:M95">
    <cfRule type="cellIs" dxfId="9861" priority="348" operator="equal">
      <formula>"x"</formula>
    </cfRule>
  </conditionalFormatting>
  <conditionalFormatting sqref="O88:O95">
    <cfRule type="cellIs" dxfId="9860" priority="347" operator="equal">
      <formula>"x"</formula>
    </cfRule>
  </conditionalFormatting>
  <conditionalFormatting sqref="I97:I102">
    <cfRule type="cellIs" dxfId="9859" priority="346" operator="equal">
      <formula>"x"</formula>
    </cfRule>
  </conditionalFormatting>
  <conditionalFormatting sqref="K97:K102">
    <cfRule type="cellIs" dxfId="9858" priority="345" operator="equal">
      <formula>"x"</formula>
    </cfRule>
  </conditionalFormatting>
  <conditionalFormatting sqref="M97:M102">
    <cfRule type="cellIs" dxfId="9857" priority="344" operator="equal">
      <formula>"x"</formula>
    </cfRule>
  </conditionalFormatting>
  <conditionalFormatting sqref="O97:O102">
    <cfRule type="cellIs" dxfId="9856" priority="343" operator="equal">
      <formula>"x"</formula>
    </cfRule>
  </conditionalFormatting>
  <conditionalFormatting sqref="I104:I106">
    <cfRule type="cellIs" dxfId="9855" priority="342" operator="equal">
      <formula>"x"</formula>
    </cfRule>
  </conditionalFormatting>
  <conditionalFormatting sqref="K104:K106">
    <cfRule type="cellIs" dxfId="9854" priority="341" operator="equal">
      <formula>"x"</formula>
    </cfRule>
  </conditionalFormatting>
  <conditionalFormatting sqref="M104:M106">
    <cfRule type="cellIs" dxfId="9853" priority="340" operator="equal">
      <formula>"x"</formula>
    </cfRule>
  </conditionalFormatting>
  <conditionalFormatting sqref="O104:O106">
    <cfRule type="cellIs" dxfId="9852" priority="339" operator="equal">
      <formula>"x"</formula>
    </cfRule>
  </conditionalFormatting>
  <conditionalFormatting sqref="I108:I111">
    <cfRule type="cellIs" dxfId="9851" priority="338" operator="equal">
      <formula>"x"</formula>
    </cfRule>
  </conditionalFormatting>
  <conditionalFormatting sqref="K108:K111">
    <cfRule type="cellIs" dxfId="9850" priority="337" operator="equal">
      <formula>"x"</formula>
    </cfRule>
  </conditionalFormatting>
  <conditionalFormatting sqref="M108:M111">
    <cfRule type="cellIs" dxfId="9849" priority="336" operator="equal">
      <formula>"x"</formula>
    </cfRule>
  </conditionalFormatting>
  <conditionalFormatting sqref="O108:O111">
    <cfRule type="cellIs" dxfId="9848" priority="335" operator="equal">
      <formula>"x"</formula>
    </cfRule>
  </conditionalFormatting>
  <conditionalFormatting sqref="I113:I117">
    <cfRule type="cellIs" dxfId="9847" priority="334" operator="equal">
      <formula>"x"</formula>
    </cfRule>
  </conditionalFormatting>
  <conditionalFormatting sqref="K113:K117">
    <cfRule type="cellIs" dxfId="9846" priority="333" operator="equal">
      <formula>"x"</formula>
    </cfRule>
  </conditionalFormatting>
  <conditionalFormatting sqref="M113:M117">
    <cfRule type="cellIs" dxfId="9845" priority="332" operator="equal">
      <formula>"x"</formula>
    </cfRule>
  </conditionalFormatting>
  <conditionalFormatting sqref="O113:O117">
    <cfRule type="cellIs" dxfId="9844" priority="331" operator="equal">
      <formula>"x"</formula>
    </cfRule>
  </conditionalFormatting>
  <conditionalFormatting sqref="I120:I124">
    <cfRule type="cellIs" dxfId="9843" priority="330" operator="equal">
      <formula>"x"</formula>
    </cfRule>
  </conditionalFormatting>
  <conditionalFormatting sqref="K120:K124">
    <cfRule type="cellIs" dxfId="9842" priority="329" operator="equal">
      <formula>"x"</formula>
    </cfRule>
  </conditionalFormatting>
  <conditionalFormatting sqref="M120:M124">
    <cfRule type="cellIs" dxfId="9841" priority="328" operator="equal">
      <formula>"x"</formula>
    </cfRule>
  </conditionalFormatting>
  <conditionalFormatting sqref="O120:O124">
    <cfRule type="cellIs" dxfId="9840" priority="327" operator="equal">
      <formula>"x"</formula>
    </cfRule>
  </conditionalFormatting>
  <conditionalFormatting sqref="R12:R24">
    <cfRule type="cellIs" dxfId="9839" priority="326" operator="equal">
      <formula>"x"</formula>
    </cfRule>
  </conditionalFormatting>
  <conditionalFormatting sqref="T12:T24">
    <cfRule type="cellIs" dxfId="9838" priority="325" operator="equal">
      <formula>"x"</formula>
    </cfRule>
  </conditionalFormatting>
  <conditionalFormatting sqref="V12:V24">
    <cfRule type="cellIs" dxfId="9837" priority="324" operator="equal">
      <formula>"x"</formula>
    </cfRule>
  </conditionalFormatting>
  <conditionalFormatting sqref="R26:R31">
    <cfRule type="cellIs" dxfId="9836" priority="323" operator="equal">
      <formula>"x"</formula>
    </cfRule>
  </conditionalFormatting>
  <conditionalFormatting sqref="T26:T31">
    <cfRule type="cellIs" dxfId="9835" priority="322" operator="equal">
      <formula>"x"</formula>
    </cfRule>
  </conditionalFormatting>
  <conditionalFormatting sqref="V26:V31">
    <cfRule type="cellIs" dxfId="9834" priority="321" operator="equal">
      <formula>"x"</formula>
    </cfRule>
  </conditionalFormatting>
  <conditionalFormatting sqref="R33:R41">
    <cfRule type="cellIs" dxfId="9833" priority="320" operator="equal">
      <formula>"x"</formula>
    </cfRule>
  </conditionalFormatting>
  <conditionalFormatting sqref="T33:T41">
    <cfRule type="cellIs" dxfId="9832" priority="319" operator="equal">
      <formula>"x"</formula>
    </cfRule>
  </conditionalFormatting>
  <conditionalFormatting sqref="V33:V41">
    <cfRule type="cellIs" dxfId="9831" priority="318" operator="equal">
      <formula>"x"</formula>
    </cfRule>
  </conditionalFormatting>
  <conditionalFormatting sqref="R43:R51">
    <cfRule type="cellIs" dxfId="9830" priority="317" operator="equal">
      <formula>"x"</formula>
    </cfRule>
  </conditionalFormatting>
  <conditionalFormatting sqref="T43:T51">
    <cfRule type="cellIs" dxfId="9829" priority="316" operator="equal">
      <formula>"x"</formula>
    </cfRule>
  </conditionalFormatting>
  <conditionalFormatting sqref="V43:V51">
    <cfRule type="cellIs" dxfId="9828" priority="315" operator="equal">
      <formula>"x"</formula>
    </cfRule>
  </conditionalFormatting>
  <conditionalFormatting sqref="R53:R60">
    <cfRule type="cellIs" dxfId="9827" priority="314" operator="equal">
      <formula>"x"</formula>
    </cfRule>
  </conditionalFormatting>
  <conditionalFormatting sqref="T53:T60">
    <cfRule type="cellIs" dxfId="9826" priority="313" operator="equal">
      <formula>"x"</formula>
    </cfRule>
  </conditionalFormatting>
  <conditionalFormatting sqref="V53:V60">
    <cfRule type="cellIs" dxfId="9825" priority="312" operator="equal">
      <formula>"x"</formula>
    </cfRule>
  </conditionalFormatting>
  <conditionalFormatting sqref="R62:R67">
    <cfRule type="cellIs" dxfId="9824" priority="311" operator="equal">
      <formula>"x"</formula>
    </cfRule>
  </conditionalFormatting>
  <conditionalFormatting sqref="T62:T67">
    <cfRule type="cellIs" dxfId="9823" priority="310" operator="equal">
      <formula>"x"</formula>
    </cfRule>
  </conditionalFormatting>
  <conditionalFormatting sqref="V62:V67">
    <cfRule type="cellIs" dxfId="9822" priority="309" operator="equal">
      <formula>"x"</formula>
    </cfRule>
  </conditionalFormatting>
  <conditionalFormatting sqref="R69:R73">
    <cfRule type="cellIs" dxfId="9821" priority="308" operator="equal">
      <formula>"x"</formula>
    </cfRule>
  </conditionalFormatting>
  <conditionalFormatting sqref="T69:T73">
    <cfRule type="cellIs" dxfId="9820" priority="307" operator="equal">
      <formula>"x"</formula>
    </cfRule>
  </conditionalFormatting>
  <conditionalFormatting sqref="V69:V73">
    <cfRule type="cellIs" dxfId="9819" priority="306" operator="equal">
      <formula>"x"</formula>
    </cfRule>
  </conditionalFormatting>
  <conditionalFormatting sqref="R75:R78">
    <cfRule type="cellIs" dxfId="9818" priority="305" operator="equal">
      <formula>"x"</formula>
    </cfRule>
  </conditionalFormatting>
  <conditionalFormatting sqref="T75:T78">
    <cfRule type="cellIs" dxfId="9817" priority="304" operator="equal">
      <formula>"x"</formula>
    </cfRule>
  </conditionalFormatting>
  <conditionalFormatting sqref="V75:W78">
    <cfRule type="cellIs" dxfId="9816" priority="303" operator="equal">
      <formula>"x"</formula>
    </cfRule>
  </conditionalFormatting>
  <conditionalFormatting sqref="R80:R86">
    <cfRule type="cellIs" dxfId="9815" priority="302" operator="equal">
      <formula>"x"</formula>
    </cfRule>
  </conditionalFormatting>
  <conditionalFormatting sqref="T80:T86">
    <cfRule type="cellIs" dxfId="9814" priority="301" operator="equal">
      <formula>"x"</formula>
    </cfRule>
  </conditionalFormatting>
  <conditionalFormatting sqref="V80:V86">
    <cfRule type="cellIs" dxfId="9813" priority="300" operator="equal">
      <formula>"x"</formula>
    </cfRule>
  </conditionalFormatting>
  <conditionalFormatting sqref="R88:R95">
    <cfRule type="cellIs" dxfId="9812" priority="299" operator="equal">
      <formula>"x"</formula>
    </cfRule>
  </conditionalFormatting>
  <conditionalFormatting sqref="T88:T95">
    <cfRule type="cellIs" dxfId="9811" priority="298" operator="equal">
      <formula>"x"</formula>
    </cfRule>
  </conditionalFormatting>
  <conditionalFormatting sqref="V88:V95">
    <cfRule type="cellIs" dxfId="9810" priority="297" operator="equal">
      <formula>"x"</formula>
    </cfRule>
  </conditionalFormatting>
  <conditionalFormatting sqref="R97:R102">
    <cfRule type="cellIs" dxfId="9809" priority="296" operator="equal">
      <formula>"x"</formula>
    </cfRule>
  </conditionalFormatting>
  <conditionalFormatting sqref="T97:T102">
    <cfRule type="cellIs" dxfId="9808" priority="295" operator="equal">
      <formula>"x"</formula>
    </cfRule>
  </conditionalFormatting>
  <conditionalFormatting sqref="V97:V102">
    <cfRule type="cellIs" dxfId="9807" priority="294" operator="equal">
      <formula>"x"</formula>
    </cfRule>
  </conditionalFormatting>
  <conditionalFormatting sqref="R104:R106">
    <cfRule type="cellIs" dxfId="9806" priority="293" operator="equal">
      <formula>"x"</formula>
    </cfRule>
  </conditionalFormatting>
  <conditionalFormatting sqref="T104:T106">
    <cfRule type="cellIs" dxfId="9805" priority="292" operator="equal">
      <formula>"x"</formula>
    </cfRule>
  </conditionalFormatting>
  <conditionalFormatting sqref="V104:V106">
    <cfRule type="cellIs" dxfId="9804" priority="291" operator="equal">
      <formula>"x"</formula>
    </cfRule>
  </conditionalFormatting>
  <conditionalFormatting sqref="R108:R111">
    <cfRule type="cellIs" dxfId="9803" priority="290" operator="equal">
      <formula>"x"</formula>
    </cfRule>
  </conditionalFormatting>
  <conditionalFormatting sqref="T108:T111">
    <cfRule type="cellIs" dxfId="9802" priority="289" operator="equal">
      <formula>"x"</formula>
    </cfRule>
  </conditionalFormatting>
  <conditionalFormatting sqref="V108:V111">
    <cfRule type="cellIs" dxfId="9801" priority="288" operator="equal">
      <formula>"x"</formula>
    </cfRule>
  </conditionalFormatting>
  <conditionalFormatting sqref="R113:R117">
    <cfRule type="cellIs" dxfId="9800" priority="287" operator="equal">
      <formula>"x"</formula>
    </cfRule>
  </conditionalFormatting>
  <conditionalFormatting sqref="T113:T117">
    <cfRule type="cellIs" dxfId="9799" priority="286" operator="equal">
      <formula>"x"</formula>
    </cfRule>
  </conditionalFormatting>
  <conditionalFormatting sqref="V113:V117">
    <cfRule type="cellIs" dxfId="9798" priority="285" operator="equal">
      <formula>"x"</formula>
    </cfRule>
  </conditionalFormatting>
  <conditionalFormatting sqref="R120:R124">
    <cfRule type="cellIs" dxfId="9797" priority="284" operator="equal">
      <formula>"x"</formula>
    </cfRule>
  </conditionalFormatting>
  <conditionalFormatting sqref="T120:T124">
    <cfRule type="cellIs" dxfId="9796" priority="283" operator="equal">
      <formula>"x"</formula>
    </cfRule>
  </conditionalFormatting>
  <conditionalFormatting sqref="V120:V124">
    <cfRule type="cellIs" dxfId="979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9794" priority="280" operator="equal">
      <formula>"x"</formula>
    </cfRule>
  </conditionalFormatting>
  <conditionalFormatting sqref="AA12:AA24">
    <cfRule type="cellIs" dxfId="9793" priority="279" operator="equal">
      <formula>"x"</formula>
    </cfRule>
  </conditionalFormatting>
  <conditionalFormatting sqref="AC12:AC24">
    <cfRule type="cellIs" dxfId="9792" priority="278" operator="equal">
      <formula>"x"</formula>
    </cfRule>
  </conditionalFormatting>
  <conditionalFormatting sqref="AE12:AE24">
    <cfRule type="cellIs" dxfId="9791" priority="277" operator="equal">
      <formula>"x"</formula>
    </cfRule>
  </conditionalFormatting>
  <conditionalFormatting sqref="Y26:Y31">
    <cfRule type="cellIs" dxfId="9790" priority="276" operator="equal">
      <formula>"x"</formula>
    </cfRule>
  </conditionalFormatting>
  <conditionalFormatting sqref="AA26:AA31">
    <cfRule type="cellIs" dxfId="9789" priority="275" operator="equal">
      <formula>"x"</formula>
    </cfRule>
  </conditionalFormatting>
  <conditionalFormatting sqref="AC26:AC31">
    <cfRule type="cellIs" dxfId="9788" priority="274" operator="equal">
      <formula>"x"</formula>
    </cfRule>
  </conditionalFormatting>
  <conditionalFormatting sqref="AE26:AE31">
    <cfRule type="cellIs" dxfId="9787" priority="273" operator="equal">
      <formula>"x"</formula>
    </cfRule>
  </conditionalFormatting>
  <conditionalFormatting sqref="Y33:Y41">
    <cfRule type="cellIs" dxfId="9786" priority="272" operator="equal">
      <formula>"x"</formula>
    </cfRule>
  </conditionalFormatting>
  <conditionalFormatting sqref="AA33:AA41">
    <cfRule type="cellIs" dxfId="9785" priority="271" operator="equal">
      <formula>"x"</formula>
    </cfRule>
  </conditionalFormatting>
  <conditionalFormatting sqref="AC33:AC41">
    <cfRule type="cellIs" dxfId="9784" priority="270" operator="equal">
      <formula>"x"</formula>
    </cfRule>
  </conditionalFormatting>
  <conditionalFormatting sqref="AE33:AE41">
    <cfRule type="cellIs" dxfId="9783" priority="269" operator="equal">
      <formula>"x"</formula>
    </cfRule>
  </conditionalFormatting>
  <conditionalFormatting sqref="Y43:Y51">
    <cfRule type="cellIs" dxfId="9782" priority="268" operator="equal">
      <formula>"x"</formula>
    </cfRule>
  </conditionalFormatting>
  <conditionalFormatting sqref="AA43:AA51">
    <cfRule type="cellIs" dxfId="9781" priority="267" operator="equal">
      <formula>"x"</formula>
    </cfRule>
  </conditionalFormatting>
  <conditionalFormatting sqref="AC43:AC51">
    <cfRule type="cellIs" dxfId="9780" priority="266" operator="equal">
      <formula>"x"</formula>
    </cfRule>
  </conditionalFormatting>
  <conditionalFormatting sqref="AE43:AE51">
    <cfRule type="cellIs" dxfId="9779" priority="265" operator="equal">
      <formula>"x"</formula>
    </cfRule>
  </conditionalFormatting>
  <conditionalFormatting sqref="Y53:Y60">
    <cfRule type="cellIs" dxfId="9778" priority="264" operator="equal">
      <formula>"x"</formula>
    </cfRule>
  </conditionalFormatting>
  <conditionalFormatting sqref="AA53:AA60">
    <cfRule type="cellIs" dxfId="9777" priority="263" operator="equal">
      <formula>"x"</formula>
    </cfRule>
  </conditionalFormatting>
  <conditionalFormatting sqref="AC53:AC60">
    <cfRule type="cellIs" dxfId="9776" priority="262" operator="equal">
      <formula>"x"</formula>
    </cfRule>
  </conditionalFormatting>
  <conditionalFormatting sqref="AE53:AE60">
    <cfRule type="cellIs" dxfId="9775" priority="261" operator="equal">
      <formula>"x"</formula>
    </cfRule>
  </conditionalFormatting>
  <conditionalFormatting sqref="Y62:Y67">
    <cfRule type="cellIs" dxfId="9774" priority="260" operator="equal">
      <formula>"x"</formula>
    </cfRule>
  </conditionalFormatting>
  <conditionalFormatting sqref="AA62:AA67">
    <cfRule type="cellIs" dxfId="9773" priority="259" operator="equal">
      <formula>"x"</formula>
    </cfRule>
  </conditionalFormatting>
  <conditionalFormatting sqref="AC62:AC67">
    <cfRule type="cellIs" dxfId="9772" priority="258" operator="equal">
      <formula>"x"</formula>
    </cfRule>
  </conditionalFormatting>
  <conditionalFormatting sqref="AE62:AE67">
    <cfRule type="cellIs" dxfId="9771" priority="257" operator="equal">
      <formula>"x"</formula>
    </cfRule>
  </conditionalFormatting>
  <conditionalFormatting sqref="Y69:Y73">
    <cfRule type="cellIs" dxfId="9770" priority="256" operator="equal">
      <formula>"x"</formula>
    </cfRule>
  </conditionalFormatting>
  <conditionalFormatting sqref="AA69:AA73">
    <cfRule type="cellIs" dxfId="9769" priority="255" operator="equal">
      <formula>"x"</formula>
    </cfRule>
  </conditionalFormatting>
  <conditionalFormatting sqref="AC69:AC73">
    <cfRule type="cellIs" dxfId="9768" priority="254" operator="equal">
      <formula>"x"</formula>
    </cfRule>
  </conditionalFormatting>
  <conditionalFormatting sqref="AE69:AE73">
    <cfRule type="cellIs" dxfId="9767" priority="253" operator="equal">
      <formula>"x"</formula>
    </cfRule>
  </conditionalFormatting>
  <conditionalFormatting sqref="Y75:Y78">
    <cfRule type="cellIs" dxfId="9766" priority="252" operator="equal">
      <formula>"x"</formula>
    </cfRule>
  </conditionalFormatting>
  <conditionalFormatting sqref="AA75:AA78">
    <cfRule type="cellIs" dxfId="9765" priority="251" operator="equal">
      <formula>"x"</formula>
    </cfRule>
  </conditionalFormatting>
  <conditionalFormatting sqref="AC75:AD78">
    <cfRule type="cellIs" dxfId="9764" priority="250" operator="equal">
      <formula>"x"</formula>
    </cfRule>
  </conditionalFormatting>
  <conditionalFormatting sqref="AE75:AE78">
    <cfRule type="cellIs" dxfId="9763" priority="249" operator="equal">
      <formula>"x"</formula>
    </cfRule>
  </conditionalFormatting>
  <conditionalFormatting sqref="Y80:Y86">
    <cfRule type="cellIs" dxfId="9762" priority="248" operator="equal">
      <formula>"x"</formula>
    </cfRule>
  </conditionalFormatting>
  <conditionalFormatting sqref="AA80:AA86">
    <cfRule type="cellIs" dxfId="9761" priority="247" operator="equal">
      <formula>"x"</formula>
    </cfRule>
  </conditionalFormatting>
  <conditionalFormatting sqref="AC80:AC86">
    <cfRule type="cellIs" dxfId="9760" priority="246" operator="equal">
      <formula>"x"</formula>
    </cfRule>
  </conditionalFormatting>
  <conditionalFormatting sqref="AE80:AE86">
    <cfRule type="cellIs" dxfId="9759" priority="245" operator="equal">
      <formula>"x"</formula>
    </cfRule>
  </conditionalFormatting>
  <conditionalFormatting sqref="Y88:Y95">
    <cfRule type="cellIs" dxfId="9758" priority="244" operator="equal">
      <formula>"x"</formula>
    </cfRule>
  </conditionalFormatting>
  <conditionalFormatting sqref="AA88:AA95">
    <cfRule type="cellIs" dxfId="9757" priority="243" operator="equal">
      <formula>"x"</formula>
    </cfRule>
  </conditionalFormatting>
  <conditionalFormatting sqref="AC88:AC95">
    <cfRule type="cellIs" dxfId="9756" priority="242" operator="equal">
      <formula>"x"</formula>
    </cfRule>
  </conditionalFormatting>
  <conditionalFormatting sqref="AE88:AE95">
    <cfRule type="cellIs" dxfId="9755" priority="241" operator="equal">
      <formula>"x"</formula>
    </cfRule>
  </conditionalFormatting>
  <conditionalFormatting sqref="Y97:Y102">
    <cfRule type="cellIs" dxfId="9754" priority="240" operator="equal">
      <formula>"x"</formula>
    </cfRule>
  </conditionalFormatting>
  <conditionalFormatting sqref="AA97:AA102">
    <cfRule type="cellIs" dxfId="9753" priority="239" operator="equal">
      <formula>"x"</formula>
    </cfRule>
  </conditionalFormatting>
  <conditionalFormatting sqref="AC97:AC102">
    <cfRule type="cellIs" dxfId="9752" priority="238" operator="equal">
      <formula>"x"</formula>
    </cfRule>
  </conditionalFormatting>
  <conditionalFormatting sqref="AE97:AE102">
    <cfRule type="cellIs" dxfId="9751" priority="237" operator="equal">
      <formula>"x"</formula>
    </cfRule>
  </conditionalFormatting>
  <conditionalFormatting sqref="Y104:Y106">
    <cfRule type="cellIs" dxfId="9750" priority="236" operator="equal">
      <formula>"x"</formula>
    </cfRule>
  </conditionalFormatting>
  <conditionalFormatting sqref="AA104:AA106">
    <cfRule type="cellIs" dxfId="9749" priority="235" operator="equal">
      <formula>"x"</formula>
    </cfRule>
  </conditionalFormatting>
  <conditionalFormatting sqref="AC104:AC106">
    <cfRule type="cellIs" dxfId="9748" priority="234" operator="equal">
      <formula>"x"</formula>
    </cfRule>
  </conditionalFormatting>
  <conditionalFormatting sqref="AE104:AE106">
    <cfRule type="cellIs" dxfId="9747" priority="233" operator="equal">
      <formula>"x"</formula>
    </cfRule>
  </conditionalFormatting>
  <conditionalFormatting sqref="Y108:Y111">
    <cfRule type="cellIs" dxfId="9746" priority="232" operator="equal">
      <formula>"x"</formula>
    </cfRule>
  </conditionalFormatting>
  <conditionalFormatting sqref="AA108:AA111">
    <cfRule type="cellIs" dxfId="9745" priority="231" operator="equal">
      <formula>"x"</formula>
    </cfRule>
  </conditionalFormatting>
  <conditionalFormatting sqref="AC108:AC111">
    <cfRule type="cellIs" dxfId="9744" priority="230" operator="equal">
      <formula>"x"</formula>
    </cfRule>
  </conditionalFormatting>
  <conditionalFormatting sqref="AE108:AE111">
    <cfRule type="cellIs" dxfId="9743" priority="229" operator="equal">
      <formula>"x"</formula>
    </cfRule>
  </conditionalFormatting>
  <conditionalFormatting sqref="Y113:Y117">
    <cfRule type="cellIs" dxfId="9742" priority="228" operator="equal">
      <formula>"x"</formula>
    </cfRule>
  </conditionalFormatting>
  <conditionalFormatting sqref="AA113:AA117">
    <cfRule type="cellIs" dxfId="9741" priority="227" operator="equal">
      <formula>"x"</formula>
    </cfRule>
  </conditionalFormatting>
  <conditionalFormatting sqref="AC113:AC117">
    <cfRule type="cellIs" dxfId="9740" priority="226" operator="equal">
      <formula>"x"</formula>
    </cfRule>
  </conditionalFormatting>
  <conditionalFormatting sqref="AE113:AE117">
    <cfRule type="cellIs" dxfId="9739" priority="225" operator="equal">
      <formula>"x"</formula>
    </cfRule>
  </conditionalFormatting>
  <conditionalFormatting sqref="Y120:Y124">
    <cfRule type="cellIs" dxfId="9738" priority="224" operator="equal">
      <formula>"x"</formula>
    </cfRule>
  </conditionalFormatting>
  <conditionalFormatting sqref="AA120:AA124">
    <cfRule type="cellIs" dxfId="9737" priority="223" operator="equal">
      <formula>"x"</formula>
    </cfRule>
  </conditionalFormatting>
  <conditionalFormatting sqref="AC120:AC124">
    <cfRule type="cellIs" dxfId="9736" priority="222" operator="equal">
      <formula>"x"</formula>
    </cfRule>
  </conditionalFormatting>
  <conditionalFormatting sqref="AE120:AE124">
    <cfRule type="cellIs" dxfId="9735" priority="221" operator="equal">
      <formula>"x"</formula>
    </cfRule>
  </conditionalFormatting>
  <conditionalFormatting sqref="AH12:AH24">
    <cfRule type="cellIs" dxfId="9734" priority="220" operator="equal">
      <formula>"x"</formula>
    </cfRule>
  </conditionalFormatting>
  <conditionalFormatting sqref="AJ12:AJ24">
    <cfRule type="cellIs" dxfId="9733" priority="219" operator="equal">
      <formula>"x"</formula>
    </cfRule>
  </conditionalFormatting>
  <conditionalFormatting sqref="AL12:AL24">
    <cfRule type="cellIs" dxfId="9732" priority="218" operator="equal">
      <formula>"x"</formula>
    </cfRule>
  </conditionalFormatting>
  <conditionalFormatting sqref="AH26:AH31">
    <cfRule type="cellIs" dxfId="9731" priority="217" operator="equal">
      <formula>"x"</formula>
    </cfRule>
  </conditionalFormatting>
  <conditionalFormatting sqref="AJ26:AJ31">
    <cfRule type="cellIs" dxfId="9730" priority="216" operator="equal">
      <formula>"x"</formula>
    </cfRule>
  </conditionalFormatting>
  <conditionalFormatting sqref="AL26:AL31">
    <cfRule type="cellIs" dxfId="9729" priority="215" operator="equal">
      <formula>"x"</formula>
    </cfRule>
  </conditionalFormatting>
  <conditionalFormatting sqref="AH33:AH41">
    <cfRule type="cellIs" dxfId="9728" priority="214" operator="equal">
      <formula>"x"</formula>
    </cfRule>
  </conditionalFormatting>
  <conditionalFormatting sqref="AJ33:AJ41">
    <cfRule type="cellIs" dxfId="9727" priority="213" operator="equal">
      <formula>"x"</formula>
    </cfRule>
  </conditionalFormatting>
  <conditionalFormatting sqref="AL33:AL41">
    <cfRule type="cellIs" dxfId="9726" priority="212" operator="equal">
      <formula>"x"</formula>
    </cfRule>
  </conditionalFormatting>
  <conditionalFormatting sqref="AH43:AH51">
    <cfRule type="cellIs" dxfId="9725" priority="211" operator="equal">
      <formula>"x"</formula>
    </cfRule>
  </conditionalFormatting>
  <conditionalFormatting sqref="AJ43:AJ51">
    <cfRule type="cellIs" dxfId="9724" priority="210" operator="equal">
      <formula>"x"</formula>
    </cfRule>
  </conditionalFormatting>
  <conditionalFormatting sqref="AL43:AL51">
    <cfRule type="cellIs" dxfId="9723" priority="209" operator="equal">
      <formula>"x"</formula>
    </cfRule>
  </conditionalFormatting>
  <conditionalFormatting sqref="AH53:AH60">
    <cfRule type="cellIs" dxfId="9722" priority="208" operator="equal">
      <formula>"x"</formula>
    </cfRule>
  </conditionalFormatting>
  <conditionalFormatting sqref="AJ53:AJ60">
    <cfRule type="cellIs" dxfId="9721" priority="207" operator="equal">
      <formula>"x"</formula>
    </cfRule>
  </conditionalFormatting>
  <conditionalFormatting sqref="AL53:AL60">
    <cfRule type="cellIs" dxfId="9720" priority="206" operator="equal">
      <formula>"x"</formula>
    </cfRule>
  </conditionalFormatting>
  <conditionalFormatting sqref="AH62:AH67">
    <cfRule type="cellIs" dxfId="9719" priority="205" operator="equal">
      <formula>"x"</formula>
    </cfRule>
  </conditionalFormatting>
  <conditionalFormatting sqref="AJ62:AJ67">
    <cfRule type="cellIs" dxfId="9718" priority="204" operator="equal">
      <formula>"x"</formula>
    </cfRule>
  </conditionalFormatting>
  <conditionalFormatting sqref="AL62:AL67">
    <cfRule type="cellIs" dxfId="9717" priority="203" operator="equal">
      <formula>"x"</formula>
    </cfRule>
  </conditionalFormatting>
  <conditionalFormatting sqref="AH69:AH73">
    <cfRule type="cellIs" dxfId="9716" priority="202" operator="equal">
      <formula>"x"</formula>
    </cfRule>
  </conditionalFormatting>
  <conditionalFormatting sqref="AJ69:AJ73">
    <cfRule type="cellIs" dxfId="9715" priority="201" operator="equal">
      <formula>"x"</formula>
    </cfRule>
  </conditionalFormatting>
  <conditionalFormatting sqref="AL69:AL73">
    <cfRule type="cellIs" dxfId="9714" priority="200" operator="equal">
      <formula>"x"</formula>
    </cfRule>
  </conditionalFormatting>
  <conditionalFormatting sqref="AH75:AH78">
    <cfRule type="cellIs" dxfId="9713" priority="199" operator="equal">
      <formula>"x"</formula>
    </cfRule>
  </conditionalFormatting>
  <conditionalFormatting sqref="AJ75:AJ78">
    <cfRule type="cellIs" dxfId="9712" priority="198" operator="equal">
      <formula>"x"</formula>
    </cfRule>
  </conditionalFormatting>
  <conditionalFormatting sqref="AL75:AM78">
    <cfRule type="cellIs" dxfId="9711" priority="197" operator="equal">
      <formula>"x"</formula>
    </cfRule>
  </conditionalFormatting>
  <conditionalFormatting sqref="AH80:AH86">
    <cfRule type="cellIs" dxfId="9710" priority="196" operator="equal">
      <formula>"x"</formula>
    </cfRule>
  </conditionalFormatting>
  <conditionalFormatting sqref="AJ80:AJ86">
    <cfRule type="cellIs" dxfId="9709" priority="195" operator="equal">
      <formula>"x"</formula>
    </cfRule>
  </conditionalFormatting>
  <conditionalFormatting sqref="AL80:AL86">
    <cfRule type="cellIs" dxfId="9708" priority="194" operator="equal">
      <formula>"x"</formula>
    </cfRule>
  </conditionalFormatting>
  <conditionalFormatting sqref="AH88:AH95">
    <cfRule type="cellIs" dxfId="9707" priority="193" operator="equal">
      <formula>"x"</formula>
    </cfRule>
  </conditionalFormatting>
  <conditionalFormatting sqref="AJ88:AJ95">
    <cfRule type="cellIs" dxfId="9706" priority="192" operator="equal">
      <formula>"x"</formula>
    </cfRule>
  </conditionalFormatting>
  <conditionalFormatting sqref="AL88:AL95">
    <cfRule type="cellIs" dxfId="9705" priority="191" operator="equal">
      <formula>"x"</formula>
    </cfRule>
  </conditionalFormatting>
  <conditionalFormatting sqref="AH97:AH102">
    <cfRule type="cellIs" dxfId="9704" priority="190" operator="equal">
      <formula>"x"</formula>
    </cfRule>
  </conditionalFormatting>
  <conditionalFormatting sqref="AJ97:AJ102">
    <cfRule type="cellIs" dxfId="9703" priority="189" operator="equal">
      <formula>"x"</formula>
    </cfRule>
  </conditionalFormatting>
  <conditionalFormatting sqref="AL97:AL102">
    <cfRule type="cellIs" dxfId="9702" priority="188" operator="equal">
      <formula>"x"</formula>
    </cfRule>
  </conditionalFormatting>
  <conditionalFormatting sqref="AH104:AH106">
    <cfRule type="cellIs" dxfId="9701" priority="187" operator="equal">
      <formula>"x"</formula>
    </cfRule>
  </conditionalFormatting>
  <conditionalFormatting sqref="AJ104:AJ106">
    <cfRule type="cellIs" dxfId="9700" priority="186" operator="equal">
      <formula>"x"</formula>
    </cfRule>
  </conditionalFormatting>
  <conditionalFormatting sqref="AL104:AL106">
    <cfRule type="cellIs" dxfId="9699" priority="185" operator="equal">
      <formula>"x"</formula>
    </cfRule>
  </conditionalFormatting>
  <conditionalFormatting sqref="AH108:AH111">
    <cfRule type="cellIs" dxfId="9698" priority="184" operator="equal">
      <formula>"x"</formula>
    </cfRule>
  </conditionalFormatting>
  <conditionalFormatting sqref="AJ108:AJ111">
    <cfRule type="cellIs" dxfId="9697" priority="183" operator="equal">
      <formula>"x"</formula>
    </cfRule>
  </conditionalFormatting>
  <conditionalFormatting sqref="AL108:AL111">
    <cfRule type="cellIs" dxfId="9696" priority="182" operator="equal">
      <formula>"x"</formula>
    </cfRule>
  </conditionalFormatting>
  <conditionalFormatting sqref="AH113:AH117">
    <cfRule type="cellIs" dxfId="9695" priority="181" operator="equal">
      <formula>"x"</formula>
    </cfRule>
  </conditionalFormatting>
  <conditionalFormatting sqref="AJ113:AJ117">
    <cfRule type="cellIs" dxfId="9694" priority="180" operator="equal">
      <formula>"x"</formula>
    </cfRule>
  </conditionalFormatting>
  <conditionalFormatting sqref="AL113:AL117">
    <cfRule type="cellIs" dxfId="9693" priority="179" operator="equal">
      <formula>"x"</formula>
    </cfRule>
  </conditionalFormatting>
  <conditionalFormatting sqref="AH120:AH124">
    <cfRule type="cellIs" dxfId="9692" priority="178" operator="equal">
      <formula>"x"</formula>
    </cfRule>
  </conditionalFormatting>
  <conditionalFormatting sqref="AJ120:AJ124">
    <cfRule type="cellIs" dxfId="9691" priority="177" operator="equal">
      <formula>"x"</formula>
    </cfRule>
  </conditionalFormatting>
  <conditionalFormatting sqref="AL120:AL124">
    <cfRule type="cellIs" dxfId="969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9689" priority="174" operator="equal">
      <formula>"x"</formula>
    </cfRule>
  </conditionalFormatting>
  <conditionalFormatting sqref="AQ12:AQ24">
    <cfRule type="cellIs" dxfId="9688" priority="173" operator="equal">
      <formula>"x"</formula>
    </cfRule>
  </conditionalFormatting>
  <conditionalFormatting sqref="AS12:AS24">
    <cfRule type="cellIs" dxfId="9687" priority="172" operator="equal">
      <formula>"x"</formula>
    </cfRule>
  </conditionalFormatting>
  <conditionalFormatting sqref="AU12:AU24">
    <cfRule type="cellIs" dxfId="9686" priority="171" operator="equal">
      <formula>"x"</formula>
    </cfRule>
  </conditionalFormatting>
  <conditionalFormatting sqref="AO26:AO31">
    <cfRule type="cellIs" dxfId="9685" priority="170" operator="equal">
      <formula>"x"</formula>
    </cfRule>
  </conditionalFormatting>
  <conditionalFormatting sqref="AQ26:AQ31">
    <cfRule type="cellIs" dxfId="9684" priority="169" operator="equal">
      <formula>"x"</formula>
    </cfRule>
  </conditionalFormatting>
  <conditionalFormatting sqref="AS26:AS31">
    <cfRule type="cellIs" dxfId="9683" priority="168" operator="equal">
      <formula>"x"</formula>
    </cfRule>
  </conditionalFormatting>
  <conditionalFormatting sqref="AU26:AU31">
    <cfRule type="cellIs" dxfId="9682" priority="167" operator="equal">
      <formula>"x"</formula>
    </cfRule>
  </conditionalFormatting>
  <conditionalFormatting sqref="AO33:AO41">
    <cfRule type="cellIs" dxfId="9681" priority="166" operator="equal">
      <formula>"x"</formula>
    </cfRule>
  </conditionalFormatting>
  <conditionalFormatting sqref="AQ33:AQ41">
    <cfRule type="cellIs" dxfId="9680" priority="165" operator="equal">
      <formula>"x"</formula>
    </cfRule>
  </conditionalFormatting>
  <conditionalFormatting sqref="AS33:AS41">
    <cfRule type="cellIs" dxfId="9679" priority="164" operator="equal">
      <formula>"x"</formula>
    </cfRule>
  </conditionalFormatting>
  <conditionalFormatting sqref="AU33:AU41">
    <cfRule type="cellIs" dxfId="9678" priority="163" operator="equal">
      <formula>"x"</formula>
    </cfRule>
  </conditionalFormatting>
  <conditionalFormatting sqref="AO43:AO51">
    <cfRule type="cellIs" dxfId="9677" priority="162" operator="equal">
      <formula>"x"</formula>
    </cfRule>
  </conditionalFormatting>
  <conditionalFormatting sqref="AQ43:AQ51">
    <cfRule type="cellIs" dxfId="9676" priority="161" operator="equal">
      <formula>"x"</formula>
    </cfRule>
  </conditionalFormatting>
  <conditionalFormatting sqref="AS43:AS51">
    <cfRule type="cellIs" dxfId="9675" priority="160" operator="equal">
      <formula>"x"</formula>
    </cfRule>
  </conditionalFormatting>
  <conditionalFormatting sqref="AU43:AU51">
    <cfRule type="cellIs" dxfId="9674" priority="159" operator="equal">
      <formula>"x"</formula>
    </cfRule>
  </conditionalFormatting>
  <conditionalFormatting sqref="AO53:AO60">
    <cfRule type="cellIs" dxfId="9673" priority="158" operator="equal">
      <formula>"x"</formula>
    </cfRule>
  </conditionalFormatting>
  <conditionalFormatting sqref="AQ53:AQ60">
    <cfRule type="cellIs" dxfId="9672" priority="157" operator="equal">
      <formula>"x"</formula>
    </cfRule>
  </conditionalFormatting>
  <conditionalFormatting sqref="AS53:AS60">
    <cfRule type="cellIs" dxfId="9671" priority="156" operator="equal">
      <formula>"x"</formula>
    </cfRule>
  </conditionalFormatting>
  <conditionalFormatting sqref="AU53:AU60">
    <cfRule type="cellIs" dxfId="9670" priority="155" operator="equal">
      <formula>"x"</formula>
    </cfRule>
  </conditionalFormatting>
  <conditionalFormatting sqref="AO62:AO67">
    <cfRule type="cellIs" dxfId="9669" priority="154" operator="equal">
      <formula>"x"</formula>
    </cfRule>
  </conditionalFormatting>
  <conditionalFormatting sqref="AQ62:AQ67">
    <cfRule type="cellIs" dxfId="9668" priority="153" operator="equal">
      <formula>"x"</formula>
    </cfRule>
  </conditionalFormatting>
  <conditionalFormatting sqref="AS62:AS67">
    <cfRule type="cellIs" dxfId="9667" priority="152" operator="equal">
      <formula>"x"</formula>
    </cfRule>
  </conditionalFormatting>
  <conditionalFormatting sqref="AU62:AU67">
    <cfRule type="cellIs" dxfId="9666" priority="151" operator="equal">
      <formula>"x"</formula>
    </cfRule>
  </conditionalFormatting>
  <conditionalFormatting sqref="AO69:AO73">
    <cfRule type="cellIs" dxfId="9665" priority="150" operator="equal">
      <formula>"x"</formula>
    </cfRule>
  </conditionalFormatting>
  <conditionalFormatting sqref="AQ69:AQ73">
    <cfRule type="cellIs" dxfId="9664" priority="149" operator="equal">
      <formula>"x"</formula>
    </cfRule>
  </conditionalFormatting>
  <conditionalFormatting sqref="AS69:AS73">
    <cfRule type="cellIs" dxfId="9663" priority="148" operator="equal">
      <formula>"x"</formula>
    </cfRule>
  </conditionalFormatting>
  <conditionalFormatting sqref="AU69:AU73">
    <cfRule type="cellIs" dxfId="9662" priority="147" operator="equal">
      <formula>"x"</formula>
    </cfRule>
  </conditionalFormatting>
  <conditionalFormatting sqref="AO75:AO78">
    <cfRule type="cellIs" dxfId="9661" priority="146" operator="equal">
      <formula>"x"</formula>
    </cfRule>
  </conditionalFormatting>
  <conditionalFormatting sqref="AQ75:AQ78">
    <cfRule type="cellIs" dxfId="9660" priority="145" operator="equal">
      <formula>"x"</formula>
    </cfRule>
  </conditionalFormatting>
  <conditionalFormatting sqref="AS75:AT78">
    <cfRule type="cellIs" dxfId="9659" priority="144" operator="equal">
      <formula>"x"</formula>
    </cfRule>
  </conditionalFormatting>
  <conditionalFormatting sqref="AU75:AU78">
    <cfRule type="cellIs" dxfId="9658" priority="143" operator="equal">
      <formula>"x"</formula>
    </cfRule>
  </conditionalFormatting>
  <conditionalFormatting sqref="AO80:AO86">
    <cfRule type="cellIs" dxfId="9657" priority="142" operator="equal">
      <formula>"x"</formula>
    </cfRule>
  </conditionalFormatting>
  <conditionalFormatting sqref="AQ80:AQ86">
    <cfRule type="cellIs" dxfId="9656" priority="141" operator="equal">
      <formula>"x"</formula>
    </cfRule>
  </conditionalFormatting>
  <conditionalFormatting sqref="AS80:AS86">
    <cfRule type="cellIs" dxfId="9655" priority="140" operator="equal">
      <formula>"x"</formula>
    </cfRule>
  </conditionalFormatting>
  <conditionalFormatting sqref="AU80:AU86">
    <cfRule type="cellIs" dxfId="9654" priority="139" operator="equal">
      <formula>"x"</formula>
    </cfRule>
  </conditionalFormatting>
  <conditionalFormatting sqref="AO88:AO95">
    <cfRule type="cellIs" dxfId="9653" priority="138" operator="equal">
      <formula>"x"</formula>
    </cfRule>
  </conditionalFormatting>
  <conditionalFormatting sqref="AQ88:AQ95">
    <cfRule type="cellIs" dxfId="9652" priority="137" operator="equal">
      <formula>"x"</formula>
    </cfRule>
  </conditionalFormatting>
  <conditionalFormatting sqref="AS88:AS95">
    <cfRule type="cellIs" dxfId="9651" priority="136" operator="equal">
      <formula>"x"</formula>
    </cfRule>
  </conditionalFormatting>
  <conditionalFormatting sqref="AU88:AU95">
    <cfRule type="cellIs" dxfId="9650" priority="135" operator="equal">
      <formula>"x"</formula>
    </cfRule>
  </conditionalFormatting>
  <conditionalFormatting sqref="AO97:AO102">
    <cfRule type="cellIs" dxfId="9649" priority="134" operator="equal">
      <formula>"x"</formula>
    </cfRule>
  </conditionalFormatting>
  <conditionalFormatting sqref="AQ97:AQ102">
    <cfRule type="cellIs" dxfId="9648" priority="133" operator="equal">
      <formula>"x"</formula>
    </cfRule>
  </conditionalFormatting>
  <conditionalFormatting sqref="AS97:AS102">
    <cfRule type="cellIs" dxfId="9647" priority="132" operator="equal">
      <formula>"x"</formula>
    </cfRule>
  </conditionalFormatting>
  <conditionalFormatting sqref="AU97:AU102">
    <cfRule type="cellIs" dxfId="9646" priority="131" operator="equal">
      <formula>"x"</formula>
    </cfRule>
  </conditionalFormatting>
  <conditionalFormatting sqref="AO104:AO106">
    <cfRule type="cellIs" dxfId="9645" priority="130" operator="equal">
      <formula>"x"</formula>
    </cfRule>
  </conditionalFormatting>
  <conditionalFormatting sqref="AQ104:AQ106">
    <cfRule type="cellIs" dxfId="9644" priority="129" operator="equal">
      <formula>"x"</formula>
    </cfRule>
  </conditionalFormatting>
  <conditionalFormatting sqref="AS104:AS106">
    <cfRule type="cellIs" dxfId="9643" priority="128" operator="equal">
      <formula>"x"</formula>
    </cfRule>
  </conditionalFormatting>
  <conditionalFormatting sqref="AU104:AU106">
    <cfRule type="cellIs" dxfId="9642" priority="127" operator="equal">
      <formula>"x"</formula>
    </cfRule>
  </conditionalFormatting>
  <conditionalFormatting sqref="AO108:AO111">
    <cfRule type="cellIs" dxfId="9641" priority="126" operator="equal">
      <formula>"x"</formula>
    </cfRule>
  </conditionalFormatting>
  <conditionalFormatting sqref="AQ108:AQ111">
    <cfRule type="cellIs" dxfId="9640" priority="125" operator="equal">
      <formula>"x"</formula>
    </cfRule>
  </conditionalFormatting>
  <conditionalFormatting sqref="AS108:AS111">
    <cfRule type="cellIs" dxfId="9639" priority="124" operator="equal">
      <formula>"x"</formula>
    </cfRule>
  </conditionalFormatting>
  <conditionalFormatting sqref="AU108:AU111">
    <cfRule type="cellIs" dxfId="9638" priority="123" operator="equal">
      <formula>"x"</formula>
    </cfRule>
  </conditionalFormatting>
  <conditionalFormatting sqref="AO113:AO117">
    <cfRule type="cellIs" dxfId="9637" priority="122" operator="equal">
      <formula>"x"</formula>
    </cfRule>
  </conditionalFormatting>
  <conditionalFormatting sqref="AQ113:AQ117">
    <cfRule type="cellIs" dxfId="9636" priority="121" operator="equal">
      <formula>"x"</formula>
    </cfRule>
  </conditionalFormatting>
  <conditionalFormatting sqref="AS113:AS117">
    <cfRule type="cellIs" dxfId="9635" priority="120" operator="equal">
      <formula>"x"</formula>
    </cfRule>
  </conditionalFormatting>
  <conditionalFormatting sqref="AU113:AU117">
    <cfRule type="cellIs" dxfId="9634" priority="119" operator="equal">
      <formula>"x"</formula>
    </cfRule>
  </conditionalFormatting>
  <conditionalFormatting sqref="AO120:AO124">
    <cfRule type="cellIs" dxfId="9633" priority="118" operator="equal">
      <formula>"x"</formula>
    </cfRule>
  </conditionalFormatting>
  <conditionalFormatting sqref="AQ120:AQ124">
    <cfRule type="cellIs" dxfId="9632" priority="117" operator="equal">
      <formula>"x"</formula>
    </cfRule>
  </conditionalFormatting>
  <conditionalFormatting sqref="AS120:AS124">
    <cfRule type="cellIs" dxfId="9631" priority="116" operator="equal">
      <formula>"x"</formula>
    </cfRule>
  </conditionalFormatting>
  <conditionalFormatting sqref="AU120:AU124">
    <cfRule type="cellIs" dxfId="9630" priority="115" operator="equal">
      <formula>"x"</formula>
    </cfRule>
  </conditionalFormatting>
  <conditionalFormatting sqref="AX12:AX24">
    <cfRule type="cellIs" dxfId="9629" priority="114" operator="equal">
      <formula>"x"</formula>
    </cfRule>
  </conditionalFormatting>
  <conditionalFormatting sqref="AZ12:AZ24">
    <cfRule type="cellIs" dxfId="9628" priority="113" operator="equal">
      <formula>"x"</formula>
    </cfRule>
  </conditionalFormatting>
  <conditionalFormatting sqref="BB12:BB24">
    <cfRule type="cellIs" dxfId="9627" priority="112" operator="equal">
      <formula>"x"</formula>
    </cfRule>
  </conditionalFormatting>
  <conditionalFormatting sqref="AX26:AX31">
    <cfRule type="cellIs" dxfId="9626" priority="111" operator="equal">
      <formula>"x"</formula>
    </cfRule>
  </conditionalFormatting>
  <conditionalFormatting sqref="AZ26:AZ31">
    <cfRule type="cellIs" dxfId="9625" priority="110" operator="equal">
      <formula>"x"</formula>
    </cfRule>
  </conditionalFormatting>
  <conditionalFormatting sqref="BB26:BB31">
    <cfRule type="cellIs" dxfId="9624" priority="109" operator="equal">
      <formula>"x"</formula>
    </cfRule>
  </conditionalFormatting>
  <conditionalFormatting sqref="AX33:AX41">
    <cfRule type="cellIs" dxfId="9623" priority="108" operator="equal">
      <formula>"x"</formula>
    </cfRule>
  </conditionalFormatting>
  <conditionalFormatting sqref="AZ33:AZ41">
    <cfRule type="cellIs" dxfId="9622" priority="107" operator="equal">
      <formula>"x"</formula>
    </cfRule>
  </conditionalFormatting>
  <conditionalFormatting sqref="BB33:BB41">
    <cfRule type="cellIs" dxfId="9621" priority="106" operator="equal">
      <formula>"x"</formula>
    </cfRule>
  </conditionalFormatting>
  <conditionalFormatting sqref="AX43:AX51">
    <cfRule type="cellIs" dxfId="9620" priority="105" operator="equal">
      <formula>"x"</formula>
    </cfRule>
  </conditionalFormatting>
  <conditionalFormatting sqref="AZ43:AZ51">
    <cfRule type="cellIs" dxfId="9619" priority="104" operator="equal">
      <formula>"x"</formula>
    </cfRule>
  </conditionalFormatting>
  <conditionalFormatting sqref="BB43:BB51">
    <cfRule type="cellIs" dxfId="9618" priority="103" operator="equal">
      <formula>"x"</formula>
    </cfRule>
  </conditionalFormatting>
  <conditionalFormatting sqref="AX53:AX60">
    <cfRule type="cellIs" dxfId="9617" priority="102" operator="equal">
      <formula>"x"</formula>
    </cfRule>
  </conditionalFormatting>
  <conditionalFormatting sqref="AZ53:AZ60">
    <cfRule type="cellIs" dxfId="9616" priority="101" operator="equal">
      <formula>"x"</formula>
    </cfRule>
  </conditionalFormatting>
  <conditionalFormatting sqref="BB53:BB60">
    <cfRule type="cellIs" dxfId="9615" priority="100" operator="equal">
      <formula>"x"</formula>
    </cfRule>
  </conditionalFormatting>
  <conditionalFormatting sqref="AX62:AX67">
    <cfRule type="cellIs" dxfId="9614" priority="99" operator="equal">
      <formula>"x"</formula>
    </cfRule>
  </conditionalFormatting>
  <conditionalFormatting sqref="AZ62:AZ67">
    <cfRule type="cellIs" dxfId="9613" priority="98" operator="equal">
      <formula>"x"</formula>
    </cfRule>
  </conditionalFormatting>
  <conditionalFormatting sqref="BB62:BB67">
    <cfRule type="cellIs" dxfId="9612" priority="97" operator="equal">
      <formula>"x"</formula>
    </cfRule>
  </conditionalFormatting>
  <conditionalFormatting sqref="AX69:AX73">
    <cfRule type="cellIs" dxfId="9611" priority="96" operator="equal">
      <formula>"x"</formula>
    </cfRule>
  </conditionalFormatting>
  <conditionalFormatting sqref="AZ69:AZ73">
    <cfRule type="cellIs" dxfId="9610" priority="95" operator="equal">
      <formula>"x"</formula>
    </cfRule>
  </conditionalFormatting>
  <conditionalFormatting sqref="BB69:BB73">
    <cfRule type="cellIs" dxfId="9609" priority="94" operator="equal">
      <formula>"x"</formula>
    </cfRule>
  </conditionalFormatting>
  <conditionalFormatting sqref="AX75:AX78">
    <cfRule type="cellIs" dxfId="9608" priority="93" operator="equal">
      <formula>"x"</formula>
    </cfRule>
  </conditionalFormatting>
  <conditionalFormatting sqref="AZ75:AZ78">
    <cfRule type="cellIs" dxfId="9607" priority="92" operator="equal">
      <formula>"x"</formula>
    </cfRule>
  </conditionalFormatting>
  <conditionalFormatting sqref="BB75:BC78">
    <cfRule type="cellIs" dxfId="9606" priority="91" operator="equal">
      <formula>"x"</formula>
    </cfRule>
  </conditionalFormatting>
  <conditionalFormatting sqref="AX80:AX86">
    <cfRule type="cellIs" dxfId="9605" priority="90" operator="equal">
      <formula>"x"</formula>
    </cfRule>
  </conditionalFormatting>
  <conditionalFormatting sqref="AZ80:AZ86">
    <cfRule type="cellIs" dxfId="9604" priority="89" operator="equal">
      <formula>"x"</formula>
    </cfRule>
  </conditionalFormatting>
  <conditionalFormatting sqref="BB80:BB86">
    <cfRule type="cellIs" dxfId="9603" priority="88" operator="equal">
      <formula>"x"</formula>
    </cfRule>
  </conditionalFormatting>
  <conditionalFormatting sqref="AX88:AX95">
    <cfRule type="cellIs" dxfId="9602" priority="87" operator="equal">
      <formula>"x"</formula>
    </cfRule>
  </conditionalFormatting>
  <conditionalFormatting sqref="AZ88:AZ95">
    <cfRule type="cellIs" dxfId="9601" priority="86" operator="equal">
      <formula>"x"</formula>
    </cfRule>
  </conditionalFormatting>
  <conditionalFormatting sqref="BB88:BB95">
    <cfRule type="cellIs" dxfId="9600" priority="85" operator="equal">
      <formula>"x"</formula>
    </cfRule>
  </conditionalFormatting>
  <conditionalFormatting sqref="AX97:AX102">
    <cfRule type="cellIs" dxfId="9599" priority="84" operator="equal">
      <formula>"x"</formula>
    </cfRule>
  </conditionalFormatting>
  <conditionalFormatting sqref="AZ97:AZ102">
    <cfRule type="cellIs" dxfId="9598" priority="83" operator="equal">
      <formula>"x"</formula>
    </cfRule>
  </conditionalFormatting>
  <conditionalFormatting sqref="BB97:BB102">
    <cfRule type="cellIs" dxfId="9597" priority="82" operator="equal">
      <formula>"x"</formula>
    </cfRule>
  </conditionalFormatting>
  <conditionalFormatting sqref="AX104:AX106">
    <cfRule type="cellIs" dxfId="9596" priority="81" operator="equal">
      <formula>"x"</formula>
    </cfRule>
  </conditionalFormatting>
  <conditionalFormatting sqref="AZ104:AZ106">
    <cfRule type="cellIs" dxfId="9595" priority="80" operator="equal">
      <formula>"x"</formula>
    </cfRule>
  </conditionalFormatting>
  <conditionalFormatting sqref="BB104:BB106">
    <cfRule type="cellIs" dxfId="9594" priority="79" operator="equal">
      <formula>"x"</formula>
    </cfRule>
  </conditionalFormatting>
  <conditionalFormatting sqref="AX108:AX111">
    <cfRule type="cellIs" dxfId="9593" priority="78" operator="equal">
      <formula>"x"</formula>
    </cfRule>
  </conditionalFormatting>
  <conditionalFormatting sqref="AZ108:AZ111">
    <cfRule type="cellIs" dxfId="9592" priority="77" operator="equal">
      <formula>"x"</formula>
    </cfRule>
  </conditionalFormatting>
  <conditionalFormatting sqref="BB108:BB111">
    <cfRule type="cellIs" dxfId="9591" priority="76" operator="equal">
      <formula>"x"</formula>
    </cfRule>
  </conditionalFormatting>
  <conditionalFormatting sqref="AX113:AX117">
    <cfRule type="cellIs" dxfId="9590" priority="75" operator="equal">
      <formula>"x"</formula>
    </cfRule>
  </conditionalFormatting>
  <conditionalFormatting sqref="AZ113:AZ117">
    <cfRule type="cellIs" dxfId="9589" priority="74" operator="equal">
      <formula>"x"</formula>
    </cfRule>
  </conditionalFormatting>
  <conditionalFormatting sqref="BB113:BB117">
    <cfRule type="cellIs" dxfId="9588" priority="73" operator="equal">
      <formula>"x"</formula>
    </cfRule>
  </conditionalFormatting>
  <conditionalFormatting sqref="AX120:AX124">
    <cfRule type="cellIs" dxfId="9587" priority="72" operator="equal">
      <formula>"x"</formula>
    </cfRule>
  </conditionalFormatting>
  <conditionalFormatting sqref="AZ120:AZ124">
    <cfRule type="cellIs" dxfId="9586" priority="71" operator="equal">
      <formula>"x"</formula>
    </cfRule>
  </conditionalFormatting>
  <conditionalFormatting sqref="BB120:BB124">
    <cfRule type="cellIs" dxfId="958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E54FCA10-98FC-467E-AF32-2DC4E27206D1}">
      <formula1>"1,2,3,4"</formula1>
    </dataValidation>
  </dataValidations>
  <hyperlinks>
    <hyperlink ref="C1" location="'PAGE DE GARDE'!A1" display="accueil" xr:uid="{8D43A187-09B5-4A59-8E4E-DAC43E9BEA5B}"/>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39234F49-0E68-4989-9C81-6835394C373B}">
            <xm:f>$A$11&gt;=parame!$B$1</xm:f>
            <x14:dxf>
              <fill>
                <patternFill>
                  <bgColor rgb="FFFFC000"/>
                </patternFill>
              </fill>
            </x14:dxf>
          </x14:cfRule>
          <xm:sqref>D11</xm:sqref>
        </x14:conditionalFormatting>
        <x14:conditionalFormatting xmlns:xm="http://schemas.microsoft.com/office/excel/2006/main">
          <x14:cfRule type="expression" priority="24" id="{D5A63B02-3403-44C1-9A72-CC073D52F5E7}">
            <xm:f>$A$25&gt;=parame!$B$1</xm:f>
            <x14:dxf>
              <fill>
                <patternFill>
                  <bgColor rgb="FFFFC000"/>
                </patternFill>
              </fill>
            </x14:dxf>
          </x14:cfRule>
          <xm:sqref>D25</xm:sqref>
        </x14:conditionalFormatting>
        <x14:conditionalFormatting xmlns:xm="http://schemas.microsoft.com/office/excel/2006/main">
          <x14:cfRule type="expression" priority="23" id="{D62BF31E-90EB-40A9-8F35-C0BE79C4728A}">
            <xm:f>$A$32&gt;=parame!$B$1</xm:f>
            <x14:dxf>
              <fill>
                <patternFill>
                  <bgColor rgb="FFFFC000"/>
                </patternFill>
              </fill>
            </x14:dxf>
          </x14:cfRule>
          <xm:sqref>D32</xm:sqref>
        </x14:conditionalFormatting>
        <x14:conditionalFormatting xmlns:xm="http://schemas.microsoft.com/office/excel/2006/main">
          <x14:cfRule type="expression" priority="22" id="{5D6E680F-4360-4D27-8793-2370F0FF1D0A}">
            <xm:f>$A$42&gt;=parame!$B$1</xm:f>
            <x14:dxf>
              <fill>
                <patternFill>
                  <bgColor rgb="FFFFC000"/>
                </patternFill>
              </fill>
            </x14:dxf>
          </x14:cfRule>
          <xm:sqref>D42</xm:sqref>
        </x14:conditionalFormatting>
        <x14:conditionalFormatting xmlns:xm="http://schemas.microsoft.com/office/excel/2006/main">
          <x14:cfRule type="expression" priority="21" id="{2C77D9AC-A5A9-4918-924A-9E061A6A3D3B}">
            <xm:f>$A$61&gt;=parame!$B$1</xm:f>
            <x14:dxf>
              <fill>
                <patternFill>
                  <bgColor rgb="FFFFC000"/>
                </patternFill>
              </fill>
            </x14:dxf>
          </x14:cfRule>
          <xm:sqref>D61</xm:sqref>
        </x14:conditionalFormatting>
        <x14:conditionalFormatting xmlns:xm="http://schemas.microsoft.com/office/excel/2006/main">
          <x14:cfRule type="expression" priority="20" id="{FDD359A5-7A51-4719-A6E4-137EA137AC5B}">
            <xm:f>$A$74&gt;=parame!$B$1</xm:f>
            <x14:dxf>
              <fill>
                <patternFill>
                  <bgColor rgb="FFFFC000"/>
                </patternFill>
              </fill>
            </x14:dxf>
          </x14:cfRule>
          <xm:sqref>D74</xm:sqref>
        </x14:conditionalFormatting>
        <x14:conditionalFormatting xmlns:xm="http://schemas.microsoft.com/office/excel/2006/main">
          <x14:cfRule type="expression" priority="19" id="{D67B8B65-13F0-43FC-9F55-087060FFB0C3}">
            <xm:f>$A$79&gt;=parame!$B$1</xm:f>
            <x14:dxf>
              <fill>
                <patternFill>
                  <bgColor rgb="FFFFC000"/>
                </patternFill>
              </fill>
            </x14:dxf>
          </x14:cfRule>
          <xm:sqref>D79</xm:sqref>
        </x14:conditionalFormatting>
        <x14:conditionalFormatting xmlns:xm="http://schemas.microsoft.com/office/excel/2006/main">
          <x14:cfRule type="expression" priority="18" id="{151713BE-6E7E-4C30-8744-C0D01C2631E0}">
            <xm:f>$A$107&gt;=parame!$B$1</xm:f>
            <x14:dxf>
              <fill>
                <patternFill>
                  <bgColor rgb="FFFFC000"/>
                </patternFill>
              </fill>
            </x14:dxf>
          </x14:cfRule>
          <xm:sqref>D107</xm:sqref>
        </x14:conditionalFormatting>
        <x14:conditionalFormatting xmlns:xm="http://schemas.microsoft.com/office/excel/2006/main">
          <x14:cfRule type="expression" priority="17" id="{9C7D4021-4D4C-4A23-9626-D71B9369A4FF}">
            <xm:f>$A$112&gt;=parame!$B$1</xm:f>
            <x14:dxf>
              <fill>
                <patternFill>
                  <bgColor rgb="FFFFC000"/>
                </patternFill>
              </fill>
            </x14:dxf>
          </x14:cfRule>
          <xm:sqref>D112</xm:sqref>
        </x14:conditionalFormatting>
        <x14:conditionalFormatting xmlns:xm="http://schemas.microsoft.com/office/excel/2006/main">
          <x14:cfRule type="expression" priority="16" id="{4AC164EB-84E6-4FA3-9B24-4742AB1230DE}">
            <xm:f>$A$118&gt;=parame!$B$1</xm:f>
            <x14:dxf>
              <fill>
                <patternFill>
                  <bgColor rgb="FFFFC000"/>
                </patternFill>
              </fill>
            </x14:dxf>
          </x14:cfRule>
          <xm:sqref>D118</xm:sqref>
        </x14:conditionalFormatting>
        <x14:conditionalFormatting xmlns:xm="http://schemas.microsoft.com/office/excel/2006/main">
          <x14:cfRule type="expression" priority="15" id="{5C25C5DD-4230-43EC-8B46-48C4BE632583}">
            <xm:f>$A$52&gt;=parame!$B$1</xm:f>
            <x14:dxf>
              <fill>
                <patternFill>
                  <bgColor rgb="FFFFC000"/>
                </patternFill>
              </fill>
            </x14:dxf>
          </x14:cfRule>
          <xm:sqref>D52</xm:sqref>
        </x14:conditionalFormatting>
        <x14:conditionalFormatting xmlns:xm="http://schemas.microsoft.com/office/excel/2006/main">
          <x14:cfRule type="expression" priority="14" id="{E6EA517F-A508-49C1-B95D-EC1EA9425FBB}">
            <xm:f>$A$68&gt;=parame!$B$1</xm:f>
            <x14:dxf>
              <fill>
                <patternFill>
                  <bgColor rgb="FFFFC000"/>
                </patternFill>
              </fill>
            </x14:dxf>
          </x14:cfRule>
          <xm:sqref>D68</xm:sqref>
        </x14:conditionalFormatting>
        <x14:conditionalFormatting xmlns:xm="http://schemas.microsoft.com/office/excel/2006/main">
          <x14:cfRule type="expression" priority="13" id="{F2566844-22A5-4F58-992E-27C785C97482}">
            <xm:f>$A$87&gt;=parame!$B$1</xm:f>
            <x14:dxf>
              <fill>
                <patternFill>
                  <bgColor rgb="FFFFC000"/>
                </patternFill>
              </fill>
            </x14:dxf>
          </x14:cfRule>
          <xm:sqref>D87</xm:sqref>
        </x14:conditionalFormatting>
        <x14:conditionalFormatting xmlns:xm="http://schemas.microsoft.com/office/excel/2006/main">
          <x14:cfRule type="expression" priority="12" id="{F6A095E5-A74C-4047-8669-86BC6573D8DC}">
            <xm:f>$A$96&gt;=parame!$B$1</xm:f>
            <x14:dxf>
              <fill>
                <patternFill>
                  <bgColor rgb="FFFFC000"/>
                </patternFill>
              </fill>
            </x14:dxf>
          </x14:cfRule>
          <xm:sqref>D96</xm:sqref>
        </x14:conditionalFormatting>
        <x14:conditionalFormatting xmlns:xm="http://schemas.microsoft.com/office/excel/2006/main">
          <x14:cfRule type="expression" priority="11" id="{5B3D9A6F-93B8-44DC-A9CE-648EA03FD58E}">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2743D71B-7884-46A0-87C3-1D4B77851C87}">
          <x14:colorSeries rgb="FF376092"/>
          <x14:colorNegative rgb="FFD00000"/>
          <x14:colorAxis rgb="FF000000"/>
          <x14:colorMarkers rgb="FFD00000"/>
          <x14:colorFirst rgb="FFD00000"/>
          <x14:colorLast rgb="FFD00000"/>
          <x14:colorHigh rgb="FFD00000"/>
          <x14:colorLow rgb="FFD00000"/>
          <x14:sparklines>
            <x14:sparkline>
              <xm:f>'EL11'!BE11:BS11</xm:f>
              <xm:sqref>H11</xm:sqref>
            </x14:sparkline>
          </x14:sparklines>
        </x14:sparklineGroup>
        <x14:sparklineGroup manualMax="4" manualMin="0" type="column" displayEmptyCellsAs="gap" markers="1" high="1" low="1" minAxisType="custom" maxAxisType="custom" xr2:uid="{503EE306-B210-4254-914A-8C9D89710B72}">
          <x14:colorSeries rgb="FF376092"/>
          <x14:colorNegative rgb="FFD00000"/>
          <x14:colorAxis rgb="FF000000"/>
          <x14:colorMarkers rgb="FFD00000"/>
          <x14:colorFirst rgb="FFD00000"/>
          <x14:colorLast rgb="FFD00000"/>
          <x14:colorHigh rgb="FFD00000"/>
          <x14:colorLow rgb="FFD00000"/>
          <x14:sparklines>
            <x14:sparkline>
              <xm:f>'EL11'!BE25:BS25</xm:f>
              <xm:sqref>H25</xm:sqref>
            </x14:sparkline>
          </x14:sparklines>
        </x14:sparklineGroup>
        <x14:sparklineGroup manualMax="4" manualMin="0" type="column" displayEmptyCellsAs="gap" markers="1" high="1" low="1" minAxisType="custom" maxAxisType="custom" xr2:uid="{1A7275A7-F0A7-4373-A037-6CD55469D8EC}">
          <x14:colorSeries rgb="FF376092"/>
          <x14:colorNegative rgb="FFD00000"/>
          <x14:colorAxis rgb="FF000000"/>
          <x14:colorMarkers rgb="FFD00000"/>
          <x14:colorFirst rgb="FFD00000"/>
          <x14:colorLast rgb="FFD00000"/>
          <x14:colorHigh rgb="FFD00000"/>
          <x14:colorLow rgb="FFD00000"/>
          <x14:sparklines>
            <x14:sparkline>
              <xm:f>'EL11'!BE32:BS32</xm:f>
              <xm:sqref>H32</xm:sqref>
            </x14:sparkline>
          </x14:sparklines>
        </x14:sparklineGroup>
        <x14:sparklineGroup manualMax="4" manualMin="0" type="column" displayEmptyCellsAs="gap" markers="1" high="1" low="1" minAxisType="custom" maxAxisType="custom" xr2:uid="{9E5A7E6E-ADFF-4402-8C4F-C47AF7F0AB93}">
          <x14:colorSeries rgb="FF376092"/>
          <x14:colorNegative rgb="FFD00000"/>
          <x14:colorAxis rgb="FF000000"/>
          <x14:colorMarkers rgb="FFD00000"/>
          <x14:colorFirst rgb="FFD00000"/>
          <x14:colorLast rgb="FFD00000"/>
          <x14:colorHigh rgb="FFD00000"/>
          <x14:colorLow rgb="FFD00000"/>
          <x14:sparklines>
            <x14:sparkline>
              <xm:f>'EL11'!BE42:BS42</xm:f>
              <xm:sqref>H42</xm:sqref>
            </x14:sparkline>
          </x14:sparklines>
        </x14:sparklineGroup>
        <x14:sparklineGroup manualMax="4" manualMin="0" type="column" displayEmptyCellsAs="gap" markers="1" high="1" low="1" minAxisType="custom" maxAxisType="custom" xr2:uid="{B50789D7-E15F-4CB0-B859-DDEDBB15837F}">
          <x14:colorSeries rgb="FF376092"/>
          <x14:colorNegative rgb="FFD00000"/>
          <x14:colorAxis rgb="FF000000"/>
          <x14:colorMarkers rgb="FFD00000"/>
          <x14:colorFirst rgb="FFD00000"/>
          <x14:colorLast rgb="FFD00000"/>
          <x14:colorHigh rgb="FFD00000"/>
          <x14:colorLow rgb="FFD00000"/>
          <x14:sparklines>
            <x14:sparkline>
              <xm:f>'EL11'!BE118:BS118</xm:f>
              <xm:sqref>H118</xm:sqref>
            </x14:sparkline>
          </x14:sparklines>
        </x14:sparklineGroup>
        <x14:sparklineGroup displayEmptyCellsAs="gap" xr2:uid="{393CC547-B800-4625-AB85-9967F4580FB6}">
          <x14:colorSeries rgb="FF376092"/>
          <x14:colorNegative rgb="FFD00000"/>
          <x14:colorAxis rgb="FF000000"/>
          <x14:colorMarkers rgb="FFD00000"/>
          <x14:colorFirst rgb="FFD00000"/>
          <x14:colorLast rgb="FFD00000"/>
          <x14:colorHigh rgb="FFD00000"/>
          <x14:colorLow rgb="FFD00000"/>
          <x14:sparklines>
            <x14:sparkline>
              <xm:f>'EL11'!BE119:BS119</xm:f>
              <xm:sqref>H119</xm:sqref>
            </x14:sparkline>
          </x14:sparklines>
        </x14:sparklineGroup>
        <x14:sparklineGroup manualMax="4" manualMin="0" type="column" displayEmptyCellsAs="gap" markers="1" high="1" low="1" minAxisType="custom" maxAxisType="custom" xr2:uid="{833AE33A-D400-4482-8F02-90DE3BC0653C}">
          <x14:colorSeries rgb="FF376092"/>
          <x14:colorNegative rgb="FFD00000"/>
          <x14:colorAxis rgb="FF000000"/>
          <x14:colorMarkers rgb="FFD00000"/>
          <x14:colorFirst rgb="FFD00000"/>
          <x14:colorLast rgb="FFD00000"/>
          <x14:colorHigh rgb="FFD00000"/>
          <x14:colorLow rgb="FFD00000"/>
          <x14:sparklines>
            <x14:sparkline>
              <xm:f>'EL11'!BE112:BS112</xm:f>
              <xm:sqref>H112</xm:sqref>
            </x14:sparkline>
          </x14:sparklines>
        </x14:sparklineGroup>
        <x14:sparklineGroup manualMax="4" manualMin="0" type="column" displayEmptyCellsAs="gap" markers="1" high="1" low="1" minAxisType="custom" maxAxisType="custom" xr2:uid="{5AE293CF-924B-4727-929A-4FA87012F50A}">
          <x14:colorSeries rgb="FF376092"/>
          <x14:colorNegative rgb="FFD00000"/>
          <x14:colorAxis rgb="FF000000"/>
          <x14:colorMarkers rgb="FFD00000"/>
          <x14:colorFirst rgb="FFD00000"/>
          <x14:colorLast rgb="FFD00000"/>
          <x14:colorHigh rgb="FFD00000"/>
          <x14:colorLow rgb="FFD00000"/>
          <x14:sparklines>
            <x14:sparkline>
              <xm:f>'EL11'!BE107:BS107</xm:f>
              <xm:sqref>H107</xm:sqref>
            </x14:sparkline>
          </x14:sparklines>
        </x14:sparklineGroup>
        <x14:sparklineGroup manualMax="4" manualMin="0" type="column" displayEmptyCellsAs="gap" markers="1" high="1" low="1" minAxisType="custom" maxAxisType="custom" xr2:uid="{543DB57D-92C3-40D4-B0BA-8D301BA25201}">
          <x14:colorSeries rgb="FF376092"/>
          <x14:colorNegative rgb="FFD00000"/>
          <x14:colorAxis rgb="FF000000"/>
          <x14:colorMarkers rgb="FFD00000"/>
          <x14:colorFirst rgb="FFD00000"/>
          <x14:colorLast rgb="FFD00000"/>
          <x14:colorHigh rgb="FFD00000"/>
          <x14:colorLow rgb="FFD00000"/>
          <x14:sparklines>
            <x14:sparkline>
              <xm:f>'EL11'!BE103:BS103</xm:f>
              <xm:sqref>H103</xm:sqref>
            </x14:sparkline>
          </x14:sparklines>
        </x14:sparklineGroup>
        <x14:sparklineGroup manualMax="4" manualMin="0" type="column" displayEmptyCellsAs="gap" markers="1" high="1" low="1" minAxisType="custom" maxAxisType="custom" xr2:uid="{12D58F8B-D3D4-4543-A52A-EF26AAAC65E4}">
          <x14:colorSeries rgb="FF376092"/>
          <x14:colorNegative rgb="FFD00000"/>
          <x14:colorAxis rgb="FF000000"/>
          <x14:colorMarkers rgb="FFD00000"/>
          <x14:colorFirst rgb="FFD00000"/>
          <x14:colorLast rgb="FFD00000"/>
          <x14:colorHigh rgb="FFD00000"/>
          <x14:colorLow rgb="FFD00000"/>
          <x14:sparklines>
            <x14:sparkline>
              <xm:f>'EL11'!BE96:BS96</xm:f>
              <xm:sqref>H96</xm:sqref>
            </x14:sparkline>
          </x14:sparklines>
        </x14:sparklineGroup>
        <x14:sparklineGroup manualMax="4" manualMin="0" type="column" displayEmptyCellsAs="gap" markers="1" high="1" low="1" minAxisType="custom" maxAxisType="custom" xr2:uid="{7CAE3D82-7037-4A80-B7D8-FF0C4584D88F}">
          <x14:colorSeries rgb="FF376092"/>
          <x14:colorNegative rgb="FFD00000"/>
          <x14:colorAxis rgb="FF000000"/>
          <x14:colorMarkers rgb="FFD00000"/>
          <x14:colorFirst rgb="FFD00000"/>
          <x14:colorLast rgb="FFD00000"/>
          <x14:colorHigh rgb="FFD00000"/>
          <x14:colorLow rgb="FFD00000"/>
          <x14:sparklines>
            <x14:sparkline>
              <xm:f>'EL11'!BE87:BS87</xm:f>
              <xm:sqref>H87</xm:sqref>
            </x14:sparkline>
          </x14:sparklines>
        </x14:sparklineGroup>
        <x14:sparklineGroup manualMax="4" manualMin="0" type="column" displayEmptyCellsAs="gap" markers="1" high="1" low="1" minAxisType="custom" maxAxisType="custom" xr2:uid="{37B53231-7BAA-4BFD-8AAE-14BCB49286B9}">
          <x14:colorSeries rgb="FF376092"/>
          <x14:colorNegative rgb="FFD00000"/>
          <x14:colorAxis rgb="FF000000"/>
          <x14:colorMarkers rgb="FFD00000"/>
          <x14:colorFirst rgb="FFD00000"/>
          <x14:colorLast rgb="FFD00000"/>
          <x14:colorHigh rgb="FFD00000"/>
          <x14:colorLow rgb="FFD00000"/>
          <x14:sparklines>
            <x14:sparkline>
              <xm:f>'EL11'!BE79:BS79</xm:f>
              <xm:sqref>H79</xm:sqref>
            </x14:sparkline>
          </x14:sparklines>
        </x14:sparklineGroup>
        <x14:sparklineGroup manualMax="4" manualMin="0" type="column" displayEmptyCellsAs="gap" markers="1" high="1" low="1" minAxisType="custom" maxAxisType="custom" xr2:uid="{74B7DD3E-1A55-4E96-898E-A00962F96CB8}">
          <x14:colorSeries rgb="FF376092"/>
          <x14:colorNegative rgb="FFD00000"/>
          <x14:colorAxis rgb="FF000000"/>
          <x14:colorMarkers rgb="FFD00000"/>
          <x14:colorFirst rgb="FFD00000"/>
          <x14:colorLast rgb="FFD00000"/>
          <x14:colorHigh rgb="FFD00000"/>
          <x14:colorLow rgb="FFD00000"/>
          <x14:sparklines>
            <x14:sparkline>
              <xm:f>'EL11'!BE74:BS74</xm:f>
              <xm:sqref>H74</xm:sqref>
            </x14:sparkline>
          </x14:sparklines>
        </x14:sparklineGroup>
        <x14:sparklineGroup manualMax="4" manualMin="0" type="column" displayEmptyCellsAs="gap" markers="1" high="1" low="1" minAxisType="custom" maxAxisType="custom" xr2:uid="{29240D35-C00A-4856-9040-049A71407F3F}">
          <x14:colorSeries rgb="FF376092"/>
          <x14:colorNegative rgb="FFD00000"/>
          <x14:colorAxis rgb="FF000000"/>
          <x14:colorMarkers rgb="FFD00000"/>
          <x14:colorFirst rgb="FFD00000"/>
          <x14:colorLast rgb="FFD00000"/>
          <x14:colorHigh rgb="FFD00000"/>
          <x14:colorLow rgb="FFD00000"/>
          <x14:sparklines>
            <x14:sparkline>
              <xm:f>'EL11'!BE68:BS68</xm:f>
              <xm:sqref>H68</xm:sqref>
            </x14:sparkline>
          </x14:sparklines>
        </x14:sparklineGroup>
        <x14:sparklineGroup manualMax="4" manualMin="0" type="column" displayEmptyCellsAs="gap" markers="1" high="1" low="1" minAxisType="custom" maxAxisType="custom" xr2:uid="{4019FF89-F34C-4ADD-ACE9-4C85B3CA9F2F}">
          <x14:colorSeries rgb="FF376092"/>
          <x14:colorNegative rgb="FFD00000"/>
          <x14:colorAxis rgb="FF000000"/>
          <x14:colorMarkers rgb="FFD00000"/>
          <x14:colorFirst rgb="FFD00000"/>
          <x14:colorLast rgb="FFD00000"/>
          <x14:colorHigh rgb="FFD00000"/>
          <x14:colorLow rgb="FFD00000"/>
          <x14:sparklines>
            <x14:sparkline>
              <xm:f>'EL11'!BE61:BS61</xm:f>
              <xm:sqref>H61</xm:sqref>
            </x14:sparkline>
          </x14:sparklines>
        </x14:sparklineGroup>
        <x14:sparklineGroup manualMax="4" manualMin="0" type="column" displayEmptyCellsAs="gap" markers="1" high="1" low="1" minAxisType="custom" maxAxisType="custom" xr2:uid="{DC7128E0-D33E-410C-BD46-AA6B935785DD}">
          <x14:colorSeries rgb="FF376092"/>
          <x14:colorNegative rgb="FFD00000"/>
          <x14:colorAxis rgb="FF000000"/>
          <x14:colorMarkers rgb="FFD00000"/>
          <x14:colorFirst rgb="FFD00000"/>
          <x14:colorLast rgb="FFD00000"/>
          <x14:colorHigh rgb="FFD00000"/>
          <x14:colorLow rgb="FFD00000"/>
          <x14:sparklines>
            <x14:sparkline>
              <xm:f>'EL11'!BE52:BS52</xm:f>
              <xm:sqref>H52</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D20AC-989B-46CA-96F4-701C5703AA26}">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GARDE'!B17</f>
        <v>EL 12</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GARDE'!C17</f>
        <v>PRENOM EL 12</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9569" priority="386" operator="equal">
      <formula>"x"</formula>
    </cfRule>
  </conditionalFormatting>
  <conditionalFormatting sqref="K12:K24">
    <cfRule type="cellIs" dxfId="9568" priority="385" operator="equal">
      <formula>"x"</formula>
    </cfRule>
  </conditionalFormatting>
  <conditionalFormatting sqref="M12:M24">
    <cfRule type="cellIs" dxfId="9567" priority="384" operator="equal">
      <formula>"x"</formula>
    </cfRule>
  </conditionalFormatting>
  <conditionalFormatting sqref="O12:O24">
    <cfRule type="cellIs" dxfId="9566" priority="383" operator="equal">
      <formula>"x"</formula>
    </cfRule>
  </conditionalFormatting>
  <conditionalFormatting sqref="I26:I31">
    <cfRule type="cellIs" dxfId="9565" priority="382" operator="equal">
      <formula>"x"</formula>
    </cfRule>
  </conditionalFormatting>
  <conditionalFormatting sqref="K26:K31">
    <cfRule type="cellIs" dxfId="9564" priority="381" operator="equal">
      <formula>"x"</formula>
    </cfRule>
  </conditionalFormatting>
  <conditionalFormatting sqref="M26:M31">
    <cfRule type="cellIs" dxfId="9563" priority="380" operator="equal">
      <formula>"x"</formula>
    </cfRule>
  </conditionalFormatting>
  <conditionalFormatting sqref="O26:O31">
    <cfRule type="cellIs" dxfId="9562" priority="379" operator="equal">
      <formula>"x"</formula>
    </cfRule>
  </conditionalFormatting>
  <conditionalFormatting sqref="I33:I41">
    <cfRule type="cellIs" dxfId="9561" priority="378" operator="equal">
      <formula>"x"</formula>
    </cfRule>
  </conditionalFormatting>
  <conditionalFormatting sqref="K33:K41">
    <cfRule type="cellIs" dxfId="9560" priority="377" operator="equal">
      <formula>"x"</formula>
    </cfRule>
  </conditionalFormatting>
  <conditionalFormatting sqref="M33:M41">
    <cfRule type="cellIs" dxfId="9559" priority="376" operator="equal">
      <formula>"x"</formula>
    </cfRule>
  </conditionalFormatting>
  <conditionalFormatting sqref="O33:O41">
    <cfRule type="cellIs" dxfId="9558" priority="375" operator="equal">
      <formula>"x"</formula>
    </cfRule>
  </conditionalFormatting>
  <conditionalFormatting sqref="I43:I51">
    <cfRule type="cellIs" dxfId="9557" priority="374" operator="equal">
      <formula>"x"</formula>
    </cfRule>
  </conditionalFormatting>
  <conditionalFormatting sqref="K43:K51">
    <cfRule type="cellIs" dxfId="9556" priority="373" operator="equal">
      <formula>"x"</formula>
    </cfRule>
  </conditionalFormatting>
  <conditionalFormatting sqref="M43:M51">
    <cfRule type="cellIs" dxfId="9555" priority="372" operator="equal">
      <formula>"x"</formula>
    </cfRule>
  </conditionalFormatting>
  <conditionalFormatting sqref="O43:O51">
    <cfRule type="cellIs" dxfId="9554" priority="371" operator="equal">
      <formula>"x"</formula>
    </cfRule>
  </conditionalFormatting>
  <conditionalFormatting sqref="I53:I60">
    <cfRule type="cellIs" dxfId="9553" priority="370" operator="equal">
      <formula>"x"</formula>
    </cfRule>
  </conditionalFormatting>
  <conditionalFormatting sqref="K53:K60">
    <cfRule type="cellIs" dxfId="9552" priority="369" operator="equal">
      <formula>"x"</formula>
    </cfRule>
  </conditionalFormatting>
  <conditionalFormatting sqref="M53:M60">
    <cfRule type="cellIs" dxfId="9551" priority="368" operator="equal">
      <formula>"x"</formula>
    </cfRule>
  </conditionalFormatting>
  <conditionalFormatting sqref="O53:O60">
    <cfRule type="cellIs" dxfId="9550" priority="367" operator="equal">
      <formula>"x"</formula>
    </cfRule>
  </conditionalFormatting>
  <conditionalFormatting sqref="I62:I67">
    <cfRule type="cellIs" dxfId="9549" priority="366" operator="equal">
      <formula>"x"</formula>
    </cfRule>
  </conditionalFormatting>
  <conditionalFormatting sqref="K62:K67">
    <cfRule type="cellIs" dxfId="9548" priority="365" operator="equal">
      <formula>"x"</formula>
    </cfRule>
  </conditionalFormatting>
  <conditionalFormatting sqref="M62:M67">
    <cfRule type="cellIs" dxfId="9547" priority="364" operator="equal">
      <formula>"x"</formula>
    </cfRule>
  </conditionalFormatting>
  <conditionalFormatting sqref="O62:O67">
    <cfRule type="cellIs" dxfId="9546" priority="363" operator="equal">
      <formula>"x"</formula>
    </cfRule>
  </conditionalFormatting>
  <conditionalFormatting sqref="I69:I73">
    <cfRule type="cellIs" dxfId="9545" priority="362" operator="equal">
      <formula>"x"</formula>
    </cfRule>
  </conditionalFormatting>
  <conditionalFormatting sqref="K69:K73">
    <cfRule type="cellIs" dxfId="9544" priority="361" operator="equal">
      <formula>"x"</formula>
    </cfRule>
  </conditionalFormatting>
  <conditionalFormatting sqref="M69:M73">
    <cfRule type="cellIs" dxfId="9543" priority="360" operator="equal">
      <formula>"x"</formula>
    </cfRule>
  </conditionalFormatting>
  <conditionalFormatting sqref="O69:O73">
    <cfRule type="cellIs" dxfId="9542" priority="359" operator="equal">
      <formula>"x"</formula>
    </cfRule>
  </conditionalFormatting>
  <conditionalFormatting sqref="I75:I78">
    <cfRule type="cellIs" dxfId="9541" priority="358" operator="equal">
      <formula>"x"</formula>
    </cfRule>
  </conditionalFormatting>
  <conditionalFormatting sqref="K75:K78">
    <cfRule type="cellIs" dxfId="9540" priority="357" operator="equal">
      <formula>"x"</formula>
    </cfRule>
  </conditionalFormatting>
  <conditionalFormatting sqref="M75:N78">
    <cfRule type="cellIs" dxfId="9539" priority="356" operator="equal">
      <formula>"x"</formula>
    </cfRule>
  </conditionalFormatting>
  <conditionalFormatting sqref="O75:O78">
    <cfRule type="cellIs" dxfId="9538" priority="355" operator="equal">
      <formula>"x"</formula>
    </cfRule>
  </conditionalFormatting>
  <conditionalFormatting sqref="I80:I86">
    <cfRule type="cellIs" dxfId="9537" priority="354" operator="equal">
      <formula>"x"</formula>
    </cfRule>
  </conditionalFormatting>
  <conditionalFormatting sqref="K80:K86">
    <cfRule type="cellIs" dxfId="9536" priority="353" operator="equal">
      <formula>"x"</formula>
    </cfRule>
  </conditionalFormatting>
  <conditionalFormatting sqref="M80:M86">
    <cfRule type="cellIs" dxfId="9535" priority="352" operator="equal">
      <formula>"x"</formula>
    </cfRule>
  </conditionalFormatting>
  <conditionalFormatting sqref="O80:O86">
    <cfRule type="cellIs" dxfId="9534" priority="351" operator="equal">
      <formula>"x"</formula>
    </cfRule>
  </conditionalFormatting>
  <conditionalFormatting sqref="I88:I95">
    <cfRule type="cellIs" dxfId="9533" priority="350" operator="equal">
      <formula>"x"</formula>
    </cfRule>
  </conditionalFormatting>
  <conditionalFormatting sqref="K88:K95">
    <cfRule type="cellIs" dxfId="9532" priority="349" operator="equal">
      <formula>"x"</formula>
    </cfRule>
  </conditionalFormatting>
  <conditionalFormatting sqref="M88:M95">
    <cfRule type="cellIs" dxfId="9531" priority="348" operator="equal">
      <formula>"x"</formula>
    </cfRule>
  </conditionalFormatting>
  <conditionalFormatting sqref="O88:O95">
    <cfRule type="cellIs" dxfId="9530" priority="347" operator="equal">
      <formula>"x"</formula>
    </cfRule>
  </conditionalFormatting>
  <conditionalFormatting sqref="I97:I102">
    <cfRule type="cellIs" dxfId="9529" priority="346" operator="equal">
      <formula>"x"</formula>
    </cfRule>
  </conditionalFormatting>
  <conditionalFormatting sqref="K97:K102">
    <cfRule type="cellIs" dxfId="9528" priority="345" operator="equal">
      <formula>"x"</formula>
    </cfRule>
  </conditionalFormatting>
  <conditionalFormatting sqref="M97:M102">
    <cfRule type="cellIs" dxfId="9527" priority="344" operator="equal">
      <formula>"x"</formula>
    </cfRule>
  </conditionalFormatting>
  <conditionalFormatting sqref="O97:O102">
    <cfRule type="cellIs" dxfId="9526" priority="343" operator="equal">
      <formula>"x"</formula>
    </cfRule>
  </conditionalFormatting>
  <conditionalFormatting sqref="I104:I106">
    <cfRule type="cellIs" dxfId="9525" priority="342" operator="equal">
      <formula>"x"</formula>
    </cfRule>
  </conditionalFormatting>
  <conditionalFormatting sqref="K104:K106">
    <cfRule type="cellIs" dxfId="9524" priority="341" operator="equal">
      <formula>"x"</formula>
    </cfRule>
  </conditionalFormatting>
  <conditionalFormatting sqref="M104:M106">
    <cfRule type="cellIs" dxfId="9523" priority="340" operator="equal">
      <formula>"x"</formula>
    </cfRule>
  </conditionalFormatting>
  <conditionalFormatting sqref="O104:O106">
    <cfRule type="cellIs" dxfId="9522" priority="339" operator="equal">
      <formula>"x"</formula>
    </cfRule>
  </conditionalFormatting>
  <conditionalFormatting sqref="I108:I111">
    <cfRule type="cellIs" dxfId="9521" priority="338" operator="equal">
      <formula>"x"</formula>
    </cfRule>
  </conditionalFormatting>
  <conditionalFormatting sqref="K108:K111">
    <cfRule type="cellIs" dxfId="9520" priority="337" operator="equal">
      <formula>"x"</formula>
    </cfRule>
  </conditionalFormatting>
  <conditionalFormatting sqref="M108:M111">
    <cfRule type="cellIs" dxfId="9519" priority="336" operator="equal">
      <formula>"x"</formula>
    </cfRule>
  </conditionalFormatting>
  <conditionalFormatting sqref="O108:O111">
    <cfRule type="cellIs" dxfId="9518" priority="335" operator="equal">
      <formula>"x"</formula>
    </cfRule>
  </conditionalFormatting>
  <conditionalFormatting sqref="I113:I117">
    <cfRule type="cellIs" dxfId="9517" priority="334" operator="equal">
      <formula>"x"</formula>
    </cfRule>
  </conditionalFormatting>
  <conditionalFormatting sqref="K113:K117">
    <cfRule type="cellIs" dxfId="9516" priority="333" operator="equal">
      <formula>"x"</formula>
    </cfRule>
  </conditionalFormatting>
  <conditionalFormatting sqref="M113:M117">
    <cfRule type="cellIs" dxfId="9515" priority="332" operator="equal">
      <formula>"x"</formula>
    </cfRule>
  </conditionalFormatting>
  <conditionalFormatting sqref="O113:O117">
    <cfRule type="cellIs" dxfId="9514" priority="331" operator="equal">
      <formula>"x"</formula>
    </cfRule>
  </conditionalFormatting>
  <conditionalFormatting sqref="I120:I124">
    <cfRule type="cellIs" dxfId="9513" priority="330" operator="equal">
      <formula>"x"</formula>
    </cfRule>
  </conditionalFormatting>
  <conditionalFormatting sqref="K120:K124">
    <cfRule type="cellIs" dxfId="9512" priority="329" operator="equal">
      <formula>"x"</formula>
    </cfRule>
  </conditionalFormatting>
  <conditionalFormatting sqref="M120:M124">
    <cfRule type="cellIs" dxfId="9511" priority="328" operator="equal">
      <formula>"x"</formula>
    </cfRule>
  </conditionalFormatting>
  <conditionalFormatting sqref="O120:O124">
    <cfRule type="cellIs" dxfId="9510" priority="327" operator="equal">
      <formula>"x"</formula>
    </cfRule>
  </conditionalFormatting>
  <conditionalFormatting sqref="R12:R24">
    <cfRule type="cellIs" dxfId="9509" priority="326" operator="equal">
      <formula>"x"</formula>
    </cfRule>
  </conditionalFormatting>
  <conditionalFormatting sqref="T12:T24">
    <cfRule type="cellIs" dxfId="9508" priority="325" operator="equal">
      <formula>"x"</formula>
    </cfRule>
  </conditionalFormatting>
  <conditionalFormatting sqref="V12:V24">
    <cfRule type="cellIs" dxfId="9507" priority="324" operator="equal">
      <formula>"x"</formula>
    </cfRule>
  </conditionalFormatting>
  <conditionalFormatting sqref="R26:R31">
    <cfRule type="cellIs" dxfId="9506" priority="323" operator="equal">
      <formula>"x"</formula>
    </cfRule>
  </conditionalFormatting>
  <conditionalFormatting sqref="T26:T31">
    <cfRule type="cellIs" dxfId="9505" priority="322" operator="equal">
      <formula>"x"</formula>
    </cfRule>
  </conditionalFormatting>
  <conditionalFormatting sqref="V26:V31">
    <cfRule type="cellIs" dxfId="9504" priority="321" operator="equal">
      <formula>"x"</formula>
    </cfRule>
  </conditionalFormatting>
  <conditionalFormatting sqref="R33:R41">
    <cfRule type="cellIs" dxfId="9503" priority="320" operator="equal">
      <formula>"x"</formula>
    </cfRule>
  </conditionalFormatting>
  <conditionalFormatting sqref="T33:T41">
    <cfRule type="cellIs" dxfId="9502" priority="319" operator="equal">
      <formula>"x"</formula>
    </cfRule>
  </conditionalFormatting>
  <conditionalFormatting sqref="V33:V41">
    <cfRule type="cellIs" dxfId="9501" priority="318" operator="equal">
      <formula>"x"</formula>
    </cfRule>
  </conditionalFormatting>
  <conditionalFormatting sqref="R43:R51">
    <cfRule type="cellIs" dxfId="9500" priority="317" operator="equal">
      <formula>"x"</formula>
    </cfRule>
  </conditionalFormatting>
  <conditionalFormatting sqref="T43:T51">
    <cfRule type="cellIs" dxfId="9499" priority="316" operator="equal">
      <formula>"x"</formula>
    </cfRule>
  </conditionalFormatting>
  <conditionalFormatting sqref="V43:V51">
    <cfRule type="cellIs" dxfId="9498" priority="315" operator="equal">
      <formula>"x"</formula>
    </cfRule>
  </conditionalFormatting>
  <conditionalFormatting sqref="R53:R60">
    <cfRule type="cellIs" dxfId="9497" priority="314" operator="equal">
      <formula>"x"</formula>
    </cfRule>
  </conditionalFormatting>
  <conditionalFormatting sqref="T53:T60">
    <cfRule type="cellIs" dxfId="9496" priority="313" operator="equal">
      <formula>"x"</formula>
    </cfRule>
  </conditionalFormatting>
  <conditionalFormatting sqref="V53:V60">
    <cfRule type="cellIs" dxfId="9495" priority="312" operator="equal">
      <formula>"x"</formula>
    </cfRule>
  </conditionalFormatting>
  <conditionalFormatting sqref="R62:R67">
    <cfRule type="cellIs" dxfId="9494" priority="311" operator="equal">
      <formula>"x"</formula>
    </cfRule>
  </conditionalFormatting>
  <conditionalFormatting sqref="T62:T67">
    <cfRule type="cellIs" dxfId="9493" priority="310" operator="equal">
      <formula>"x"</formula>
    </cfRule>
  </conditionalFormatting>
  <conditionalFormatting sqref="V62:V67">
    <cfRule type="cellIs" dxfId="9492" priority="309" operator="equal">
      <formula>"x"</formula>
    </cfRule>
  </conditionalFormatting>
  <conditionalFormatting sqref="R69:R73">
    <cfRule type="cellIs" dxfId="9491" priority="308" operator="equal">
      <formula>"x"</formula>
    </cfRule>
  </conditionalFormatting>
  <conditionalFormatting sqref="T69:T73">
    <cfRule type="cellIs" dxfId="9490" priority="307" operator="equal">
      <formula>"x"</formula>
    </cfRule>
  </conditionalFormatting>
  <conditionalFormatting sqref="V69:V73">
    <cfRule type="cellIs" dxfId="9489" priority="306" operator="equal">
      <formula>"x"</formula>
    </cfRule>
  </conditionalFormatting>
  <conditionalFormatting sqref="R75:R78">
    <cfRule type="cellIs" dxfId="9488" priority="305" operator="equal">
      <formula>"x"</formula>
    </cfRule>
  </conditionalFormatting>
  <conditionalFormatting sqref="T75:T78">
    <cfRule type="cellIs" dxfId="9487" priority="304" operator="equal">
      <formula>"x"</formula>
    </cfRule>
  </conditionalFormatting>
  <conditionalFormatting sqref="V75:W78">
    <cfRule type="cellIs" dxfId="9486" priority="303" operator="equal">
      <formula>"x"</formula>
    </cfRule>
  </conditionalFormatting>
  <conditionalFormatting sqref="R80:R86">
    <cfRule type="cellIs" dxfId="9485" priority="302" operator="equal">
      <formula>"x"</formula>
    </cfRule>
  </conditionalFormatting>
  <conditionalFormatting sqref="T80:T86">
    <cfRule type="cellIs" dxfId="9484" priority="301" operator="equal">
      <formula>"x"</formula>
    </cfRule>
  </conditionalFormatting>
  <conditionalFormatting sqref="V80:V86">
    <cfRule type="cellIs" dxfId="9483" priority="300" operator="equal">
      <formula>"x"</formula>
    </cfRule>
  </conditionalFormatting>
  <conditionalFormatting sqref="R88:R95">
    <cfRule type="cellIs" dxfId="9482" priority="299" operator="equal">
      <formula>"x"</formula>
    </cfRule>
  </conditionalFormatting>
  <conditionalFormatting sqref="T88:T95">
    <cfRule type="cellIs" dxfId="9481" priority="298" operator="equal">
      <formula>"x"</formula>
    </cfRule>
  </conditionalFormatting>
  <conditionalFormatting sqref="V88:V95">
    <cfRule type="cellIs" dxfId="9480" priority="297" operator="equal">
      <formula>"x"</formula>
    </cfRule>
  </conditionalFormatting>
  <conditionalFormatting sqref="R97:R102">
    <cfRule type="cellIs" dxfId="9479" priority="296" operator="equal">
      <formula>"x"</formula>
    </cfRule>
  </conditionalFormatting>
  <conditionalFormatting sqref="T97:T102">
    <cfRule type="cellIs" dxfId="9478" priority="295" operator="equal">
      <formula>"x"</formula>
    </cfRule>
  </conditionalFormatting>
  <conditionalFormatting sqref="V97:V102">
    <cfRule type="cellIs" dxfId="9477" priority="294" operator="equal">
      <formula>"x"</formula>
    </cfRule>
  </conditionalFormatting>
  <conditionalFormatting sqref="R104:R106">
    <cfRule type="cellIs" dxfId="9476" priority="293" operator="equal">
      <formula>"x"</formula>
    </cfRule>
  </conditionalFormatting>
  <conditionalFormatting sqref="T104:T106">
    <cfRule type="cellIs" dxfId="9475" priority="292" operator="equal">
      <formula>"x"</formula>
    </cfRule>
  </conditionalFormatting>
  <conditionalFormatting sqref="V104:V106">
    <cfRule type="cellIs" dxfId="9474" priority="291" operator="equal">
      <formula>"x"</formula>
    </cfRule>
  </conditionalFormatting>
  <conditionalFormatting sqref="R108:R111">
    <cfRule type="cellIs" dxfId="9473" priority="290" operator="equal">
      <formula>"x"</formula>
    </cfRule>
  </conditionalFormatting>
  <conditionalFormatting sqref="T108:T111">
    <cfRule type="cellIs" dxfId="9472" priority="289" operator="equal">
      <formula>"x"</formula>
    </cfRule>
  </conditionalFormatting>
  <conditionalFormatting sqref="V108:V111">
    <cfRule type="cellIs" dxfId="9471" priority="288" operator="equal">
      <formula>"x"</formula>
    </cfRule>
  </conditionalFormatting>
  <conditionalFormatting sqref="R113:R117">
    <cfRule type="cellIs" dxfId="9470" priority="287" operator="equal">
      <formula>"x"</formula>
    </cfRule>
  </conditionalFormatting>
  <conditionalFormatting sqref="T113:T117">
    <cfRule type="cellIs" dxfId="9469" priority="286" operator="equal">
      <formula>"x"</formula>
    </cfRule>
  </conditionalFormatting>
  <conditionalFormatting sqref="V113:V117">
    <cfRule type="cellIs" dxfId="9468" priority="285" operator="equal">
      <formula>"x"</formula>
    </cfRule>
  </conditionalFormatting>
  <conditionalFormatting sqref="R120:R124">
    <cfRule type="cellIs" dxfId="9467" priority="284" operator="equal">
      <formula>"x"</formula>
    </cfRule>
  </conditionalFormatting>
  <conditionalFormatting sqref="T120:T124">
    <cfRule type="cellIs" dxfId="9466" priority="283" operator="equal">
      <formula>"x"</formula>
    </cfRule>
  </conditionalFormatting>
  <conditionalFormatting sqref="V120:V124">
    <cfRule type="cellIs" dxfId="946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9464" priority="280" operator="equal">
      <formula>"x"</formula>
    </cfRule>
  </conditionalFormatting>
  <conditionalFormatting sqref="AA12:AA24">
    <cfRule type="cellIs" dxfId="9463" priority="279" operator="equal">
      <formula>"x"</formula>
    </cfRule>
  </conditionalFormatting>
  <conditionalFormatting sqref="AC12:AC24">
    <cfRule type="cellIs" dxfId="9462" priority="278" operator="equal">
      <formula>"x"</formula>
    </cfRule>
  </conditionalFormatting>
  <conditionalFormatting sqref="AE12:AE24">
    <cfRule type="cellIs" dxfId="9461" priority="277" operator="equal">
      <formula>"x"</formula>
    </cfRule>
  </conditionalFormatting>
  <conditionalFormatting sqref="Y26:Y31">
    <cfRule type="cellIs" dxfId="9460" priority="276" operator="equal">
      <formula>"x"</formula>
    </cfRule>
  </conditionalFormatting>
  <conditionalFormatting sqref="AA26:AA31">
    <cfRule type="cellIs" dxfId="9459" priority="275" operator="equal">
      <formula>"x"</formula>
    </cfRule>
  </conditionalFormatting>
  <conditionalFormatting sqref="AC26:AC31">
    <cfRule type="cellIs" dxfId="9458" priority="274" operator="equal">
      <formula>"x"</formula>
    </cfRule>
  </conditionalFormatting>
  <conditionalFormatting sqref="AE26:AE31">
    <cfRule type="cellIs" dxfId="9457" priority="273" operator="equal">
      <formula>"x"</formula>
    </cfRule>
  </conditionalFormatting>
  <conditionalFormatting sqref="Y33:Y41">
    <cfRule type="cellIs" dxfId="9456" priority="272" operator="equal">
      <formula>"x"</formula>
    </cfRule>
  </conditionalFormatting>
  <conditionalFormatting sqref="AA33:AA41">
    <cfRule type="cellIs" dxfId="9455" priority="271" operator="equal">
      <formula>"x"</formula>
    </cfRule>
  </conditionalFormatting>
  <conditionalFormatting sqref="AC33:AC41">
    <cfRule type="cellIs" dxfId="9454" priority="270" operator="equal">
      <formula>"x"</formula>
    </cfRule>
  </conditionalFormatting>
  <conditionalFormatting sqref="AE33:AE41">
    <cfRule type="cellIs" dxfId="9453" priority="269" operator="equal">
      <formula>"x"</formula>
    </cfRule>
  </conditionalFormatting>
  <conditionalFormatting sqref="Y43:Y51">
    <cfRule type="cellIs" dxfId="9452" priority="268" operator="equal">
      <formula>"x"</formula>
    </cfRule>
  </conditionalFormatting>
  <conditionalFormatting sqref="AA43:AA51">
    <cfRule type="cellIs" dxfId="9451" priority="267" operator="equal">
      <formula>"x"</formula>
    </cfRule>
  </conditionalFormatting>
  <conditionalFormatting sqref="AC43:AC51">
    <cfRule type="cellIs" dxfId="9450" priority="266" operator="equal">
      <formula>"x"</formula>
    </cfRule>
  </conditionalFormatting>
  <conditionalFormatting sqref="AE43:AE51">
    <cfRule type="cellIs" dxfId="9449" priority="265" operator="equal">
      <formula>"x"</formula>
    </cfRule>
  </conditionalFormatting>
  <conditionalFormatting sqref="Y53:Y60">
    <cfRule type="cellIs" dxfId="9448" priority="264" operator="equal">
      <formula>"x"</formula>
    </cfRule>
  </conditionalFormatting>
  <conditionalFormatting sqref="AA53:AA60">
    <cfRule type="cellIs" dxfId="9447" priority="263" operator="equal">
      <formula>"x"</formula>
    </cfRule>
  </conditionalFormatting>
  <conditionalFormatting sqref="AC53:AC60">
    <cfRule type="cellIs" dxfId="9446" priority="262" operator="equal">
      <formula>"x"</formula>
    </cfRule>
  </conditionalFormatting>
  <conditionalFormatting sqref="AE53:AE60">
    <cfRule type="cellIs" dxfId="9445" priority="261" operator="equal">
      <formula>"x"</formula>
    </cfRule>
  </conditionalFormatting>
  <conditionalFormatting sqref="Y62:Y67">
    <cfRule type="cellIs" dxfId="9444" priority="260" operator="equal">
      <formula>"x"</formula>
    </cfRule>
  </conditionalFormatting>
  <conditionalFormatting sqref="AA62:AA67">
    <cfRule type="cellIs" dxfId="9443" priority="259" operator="equal">
      <formula>"x"</formula>
    </cfRule>
  </conditionalFormatting>
  <conditionalFormatting sqref="AC62:AC67">
    <cfRule type="cellIs" dxfId="9442" priority="258" operator="equal">
      <formula>"x"</formula>
    </cfRule>
  </conditionalFormatting>
  <conditionalFormatting sqref="AE62:AE67">
    <cfRule type="cellIs" dxfId="9441" priority="257" operator="equal">
      <formula>"x"</formula>
    </cfRule>
  </conditionalFormatting>
  <conditionalFormatting sqref="Y69:Y73">
    <cfRule type="cellIs" dxfId="9440" priority="256" operator="equal">
      <formula>"x"</formula>
    </cfRule>
  </conditionalFormatting>
  <conditionalFormatting sqref="AA69:AA73">
    <cfRule type="cellIs" dxfId="9439" priority="255" operator="equal">
      <formula>"x"</formula>
    </cfRule>
  </conditionalFormatting>
  <conditionalFormatting sqref="AC69:AC73">
    <cfRule type="cellIs" dxfId="9438" priority="254" operator="equal">
      <formula>"x"</formula>
    </cfRule>
  </conditionalFormatting>
  <conditionalFormatting sqref="AE69:AE73">
    <cfRule type="cellIs" dxfId="9437" priority="253" operator="equal">
      <formula>"x"</formula>
    </cfRule>
  </conditionalFormatting>
  <conditionalFormatting sqref="Y75:Y78">
    <cfRule type="cellIs" dxfId="9436" priority="252" operator="equal">
      <formula>"x"</formula>
    </cfRule>
  </conditionalFormatting>
  <conditionalFormatting sqref="AA75:AA78">
    <cfRule type="cellIs" dxfId="9435" priority="251" operator="equal">
      <formula>"x"</formula>
    </cfRule>
  </conditionalFormatting>
  <conditionalFormatting sqref="AC75:AD78">
    <cfRule type="cellIs" dxfId="9434" priority="250" operator="equal">
      <formula>"x"</formula>
    </cfRule>
  </conditionalFormatting>
  <conditionalFormatting sqref="AE75:AE78">
    <cfRule type="cellIs" dxfId="9433" priority="249" operator="equal">
      <formula>"x"</formula>
    </cfRule>
  </conditionalFormatting>
  <conditionalFormatting sqref="Y80:Y86">
    <cfRule type="cellIs" dxfId="9432" priority="248" operator="equal">
      <formula>"x"</formula>
    </cfRule>
  </conditionalFormatting>
  <conditionalFormatting sqref="AA80:AA86">
    <cfRule type="cellIs" dxfId="9431" priority="247" operator="equal">
      <formula>"x"</formula>
    </cfRule>
  </conditionalFormatting>
  <conditionalFormatting sqref="AC80:AC86">
    <cfRule type="cellIs" dxfId="9430" priority="246" operator="equal">
      <formula>"x"</formula>
    </cfRule>
  </conditionalFormatting>
  <conditionalFormatting sqref="AE80:AE86">
    <cfRule type="cellIs" dxfId="9429" priority="245" operator="equal">
      <formula>"x"</formula>
    </cfRule>
  </conditionalFormatting>
  <conditionalFormatting sqref="Y88:Y95">
    <cfRule type="cellIs" dxfId="9428" priority="244" operator="equal">
      <formula>"x"</formula>
    </cfRule>
  </conditionalFormatting>
  <conditionalFormatting sqref="AA88:AA95">
    <cfRule type="cellIs" dxfId="9427" priority="243" operator="equal">
      <formula>"x"</formula>
    </cfRule>
  </conditionalFormatting>
  <conditionalFormatting sqref="AC88:AC95">
    <cfRule type="cellIs" dxfId="9426" priority="242" operator="equal">
      <formula>"x"</formula>
    </cfRule>
  </conditionalFormatting>
  <conditionalFormatting sqref="AE88:AE95">
    <cfRule type="cellIs" dxfId="9425" priority="241" operator="equal">
      <formula>"x"</formula>
    </cfRule>
  </conditionalFormatting>
  <conditionalFormatting sqref="Y97:Y102">
    <cfRule type="cellIs" dxfId="9424" priority="240" operator="equal">
      <formula>"x"</formula>
    </cfRule>
  </conditionalFormatting>
  <conditionalFormatting sqref="AA97:AA102">
    <cfRule type="cellIs" dxfId="9423" priority="239" operator="equal">
      <formula>"x"</formula>
    </cfRule>
  </conditionalFormatting>
  <conditionalFormatting sqref="AC97:AC102">
    <cfRule type="cellIs" dxfId="9422" priority="238" operator="equal">
      <formula>"x"</formula>
    </cfRule>
  </conditionalFormatting>
  <conditionalFormatting sqref="AE97:AE102">
    <cfRule type="cellIs" dxfId="9421" priority="237" operator="equal">
      <formula>"x"</formula>
    </cfRule>
  </conditionalFormatting>
  <conditionalFormatting sqref="Y104:Y106">
    <cfRule type="cellIs" dxfId="9420" priority="236" operator="equal">
      <formula>"x"</formula>
    </cfRule>
  </conditionalFormatting>
  <conditionalFormatting sqref="AA104:AA106">
    <cfRule type="cellIs" dxfId="9419" priority="235" operator="equal">
      <formula>"x"</formula>
    </cfRule>
  </conditionalFormatting>
  <conditionalFormatting sqref="AC104:AC106">
    <cfRule type="cellIs" dxfId="9418" priority="234" operator="equal">
      <formula>"x"</formula>
    </cfRule>
  </conditionalFormatting>
  <conditionalFormatting sqref="AE104:AE106">
    <cfRule type="cellIs" dxfId="9417" priority="233" operator="equal">
      <formula>"x"</formula>
    </cfRule>
  </conditionalFormatting>
  <conditionalFormatting sqref="Y108:Y111">
    <cfRule type="cellIs" dxfId="9416" priority="232" operator="equal">
      <formula>"x"</formula>
    </cfRule>
  </conditionalFormatting>
  <conditionalFormatting sqref="AA108:AA111">
    <cfRule type="cellIs" dxfId="9415" priority="231" operator="equal">
      <formula>"x"</formula>
    </cfRule>
  </conditionalFormatting>
  <conditionalFormatting sqref="AC108:AC111">
    <cfRule type="cellIs" dxfId="9414" priority="230" operator="equal">
      <formula>"x"</formula>
    </cfRule>
  </conditionalFormatting>
  <conditionalFormatting sqref="AE108:AE111">
    <cfRule type="cellIs" dxfId="9413" priority="229" operator="equal">
      <formula>"x"</formula>
    </cfRule>
  </conditionalFormatting>
  <conditionalFormatting sqref="Y113:Y117">
    <cfRule type="cellIs" dxfId="9412" priority="228" operator="equal">
      <formula>"x"</formula>
    </cfRule>
  </conditionalFormatting>
  <conditionalFormatting sqref="AA113:AA117">
    <cfRule type="cellIs" dxfId="9411" priority="227" operator="equal">
      <formula>"x"</formula>
    </cfRule>
  </conditionalFormatting>
  <conditionalFormatting sqref="AC113:AC117">
    <cfRule type="cellIs" dxfId="9410" priority="226" operator="equal">
      <formula>"x"</formula>
    </cfRule>
  </conditionalFormatting>
  <conditionalFormatting sqref="AE113:AE117">
    <cfRule type="cellIs" dxfId="9409" priority="225" operator="equal">
      <formula>"x"</formula>
    </cfRule>
  </conditionalFormatting>
  <conditionalFormatting sqref="Y120:Y124">
    <cfRule type="cellIs" dxfId="9408" priority="224" operator="equal">
      <formula>"x"</formula>
    </cfRule>
  </conditionalFormatting>
  <conditionalFormatting sqref="AA120:AA124">
    <cfRule type="cellIs" dxfId="9407" priority="223" operator="equal">
      <formula>"x"</formula>
    </cfRule>
  </conditionalFormatting>
  <conditionalFormatting sqref="AC120:AC124">
    <cfRule type="cellIs" dxfId="9406" priority="222" operator="equal">
      <formula>"x"</formula>
    </cfRule>
  </conditionalFormatting>
  <conditionalFormatting sqref="AE120:AE124">
    <cfRule type="cellIs" dxfId="9405" priority="221" operator="equal">
      <formula>"x"</formula>
    </cfRule>
  </conditionalFormatting>
  <conditionalFormatting sqref="AH12:AH24">
    <cfRule type="cellIs" dxfId="9404" priority="220" operator="equal">
      <formula>"x"</formula>
    </cfRule>
  </conditionalFormatting>
  <conditionalFormatting sqref="AJ12:AJ24">
    <cfRule type="cellIs" dxfId="9403" priority="219" operator="equal">
      <formula>"x"</formula>
    </cfRule>
  </conditionalFormatting>
  <conditionalFormatting sqref="AL12:AL24">
    <cfRule type="cellIs" dxfId="9402" priority="218" operator="equal">
      <formula>"x"</formula>
    </cfRule>
  </conditionalFormatting>
  <conditionalFormatting sqref="AH26:AH31">
    <cfRule type="cellIs" dxfId="9401" priority="217" operator="equal">
      <formula>"x"</formula>
    </cfRule>
  </conditionalFormatting>
  <conditionalFormatting sqref="AJ26:AJ31">
    <cfRule type="cellIs" dxfId="9400" priority="216" operator="equal">
      <formula>"x"</formula>
    </cfRule>
  </conditionalFormatting>
  <conditionalFormatting sqref="AL26:AL31">
    <cfRule type="cellIs" dxfId="9399" priority="215" operator="equal">
      <formula>"x"</formula>
    </cfRule>
  </conditionalFormatting>
  <conditionalFormatting sqref="AH33:AH41">
    <cfRule type="cellIs" dxfId="9398" priority="214" operator="equal">
      <formula>"x"</formula>
    </cfRule>
  </conditionalFormatting>
  <conditionalFormatting sqref="AJ33:AJ41">
    <cfRule type="cellIs" dxfId="9397" priority="213" operator="equal">
      <formula>"x"</formula>
    </cfRule>
  </conditionalFormatting>
  <conditionalFormatting sqref="AL33:AL41">
    <cfRule type="cellIs" dxfId="9396" priority="212" operator="equal">
      <formula>"x"</formula>
    </cfRule>
  </conditionalFormatting>
  <conditionalFormatting sqref="AH43:AH51">
    <cfRule type="cellIs" dxfId="9395" priority="211" operator="equal">
      <formula>"x"</formula>
    </cfRule>
  </conditionalFormatting>
  <conditionalFormatting sqref="AJ43:AJ51">
    <cfRule type="cellIs" dxfId="9394" priority="210" operator="equal">
      <formula>"x"</formula>
    </cfRule>
  </conditionalFormatting>
  <conditionalFormatting sqref="AL43:AL51">
    <cfRule type="cellIs" dxfId="9393" priority="209" operator="equal">
      <formula>"x"</formula>
    </cfRule>
  </conditionalFormatting>
  <conditionalFormatting sqref="AH53:AH60">
    <cfRule type="cellIs" dxfId="9392" priority="208" operator="equal">
      <formula>"x"</formula>
    </cfRule>
  </conditionalFormatting>
  <conditionalFormatting sqref="AJ53:AJ60">
    <cfRule type="cellIs" dxfId="9391" priority="207" operator="equal">
      <formula>"x"</formula>
    </cfRule>
  </conditionalFormatting>
  <conditionalFormatting sqref="AL53:AL60">
    <cfRule type="cellIs" dxfId="9390" priority="206" operator="equal">
      <formula>"x"</formula>
    </cfRule>
  </conditionalFormatting>
  <conditionalFormatting sqref="AH62:AH67">
    <cfRule type="cellIs" dxfId="9389" priority="205" operator="equal">
      <formula>"x"</formula>
    </cfRule>
  </conditionalFormatting>
  <conditionalFormatting sqref="AJ62:AJ67">
    <cfRule type="cellIs" dxfId="9388" priority="204" operator="equal">
      <formula>"x"</formula>
    </cfRule>
  </conditionalFormatting>
  <conditionalFormatting sqref="AL62:AL67">
    <cfRule type="cellIs" dxfId="9387" priority="203" operator="equal">
      <formula>"x"</formula>
    </cfRule>
  </conditionalFormatting>
  <conditionalFormatting sqref="AH69:AH73">
    <cfRule type="cellIs" dxfId="9386" priority="202" operator="equal">
      <formula>"x"</formula>
    </cfRule>
  </conditionalFormatting>
  <conditionalFormatting sqref="AJ69:AJ73">
    <cfRule type="cellIs" dxfId="9385" priority="201" operator="equal">
      <formula>"x"</formula>
    </cfRule>
  </conditionalFormatting>
  <conditionalFormatting sqref="AL69:AL73">
    <cfRule type="cellIs" dxfId="9384" priority="200" operator="equal">
      <formula>"x"</formula>
    </cfRule>
  </conditionalFormatting>
  <conditionalFormatting sqref="AH75:AH78">
    <cfRule type="cellIs" dxfId="9383" priority="199" operator="equal">
      <formula>"x"</formula>
    </cfRule>
  </conditionalFormatting>
  <conditionalFormatting sqref="AJ75:AJ78">
    <cfRule type="cellIs" dxfId="9382" priority="198" operator="equal">
      <formula>"x"</formula>
    </cfRule>
  </conditionalFormatting>
  <conditionalFormatting sqref="AL75:AM78">
    <cfRule type="cellIs" dxfId="9381" priority="197" operator="equal">
      <formula>"x"</formula>
    </cfRule>
  </conditionalFormatting>
  <conditionalFormatting sqref="AH80:AH86">
    <cfRule type="cellIs" dxfId="9380" priority="196" operator="equal">
      <formula>"x"</formula>
    </cfRule>
  </conditionalFormatting>
  <conditionalFormatting sqref="AJ80:AJ86">
    <cfRule type="cellIs" dxfId="9379" priority="195" operator="equal">
      <formula>"x"</formula>
    </cfRule>
  </conditionalFormatting>
  <conditionalFormatting sqref="AL80:AL86">
    <cfRule type="cellIs" dxfId="9378" priority="194" operator="equal">
      <formula>"x"</formula>
    </cfRule>
  </conditionalFormatting>
  <conditionalFormatting sqref="AH88:AH95">
    <cfRule type="cellIs" dxfId="9377" priority="193" operator="equal">
      <formula>"x"</formula>
    </cfRule>
  </conditionalFormatting>
  <conditionalFormatting sqref="AJ88:AJ95">
    <cfRule type="cellIs" dxfId="9376" priority="192" operator="equal">
      <formula>"x"</formula>
    </cfRule>
  </conditionalFormatting>
  <conditionalFormatting sqref="AL88:AL95">
    <cfRule type="cellIs" dxfId="9375" priority="191" operator="equal">
      <formula>"x"</formula>
    </cfRule>
  </conditionalFormatting>
  <conditionalFormatting sqref="AH97:AH102">
    <cfRule type="cellIs" dxfId="9374" priority="190" operator="equal">
      <formula>"x"</formula>
    </cfRule>
  </conditionalFormatting>
  <conditionalFormatting sqref="AJ97:AJ102">
    <cfRule type="cellIs" dxfId="9373" priority="189" operator="equal">
      <formula>"x"</formula>
    </cfRule>
  </conditionalFormatting>
  <conditionalFormatting sqref="AL97:AL102">
    <cfRule type="cellIs" dxfId="9372" priority="188" operator="equal">
      <formula>"x"</formula>
    </cfRule>
  </conditionalFormatting>
  <conditionalFormatting sqref="AH104:AH106">
    <cfRule type="cellIs" dxfId="9371" priority="187" operator="equal">
      <formula>"x"</formula>
    </cfRule>
  </conditionalFormatting>
  <conditionalFormatting sqref="AJ104:AJ106">
    <cfRule type="cellIs" dxfId="9370" priority="186" operator="equal">
      <formula>"x"</formula>
    </cfRule>
  </conditionalFormatting>
  <conditionalFormatting sqref="AL104:AL106">
    <cfRule type="cellIs" dxfId="9369" priority="185" operator="equal">
      <formula>"x"</formula>
    </cfRule>
  </conditionalFormatting>
  <conditionalFormatting sqref="AH108:AH111">
    <cfRule type="cellIs" dxfId="9368" priority="184" operator="equal">
      <formula>"x"</formula>
    </cfRule>
  </conditionalFormatting>
  <conditionalFormatting sqref="AJ108:AJ111">
    <cfRule type="cellIs" dxfId="9367" priority="183" operator="equal">
      <formula>"x"</formula>
    </cfRule>
  </conditionalFormatting>
  <conditionalFormatting sqref="AL108:AL111">
    <cfRule type="cellIs" dxfId="9366" priority="182" operator="equal">
      <formula>"x"</formula>
    </cfRule>
  </conditionalFormatting>
  <conditionalFormatting sqref="AH113:AH117">
    <cfRule type="cellIs" dxfId="9365" priority="181" operator="equal">
      <formula>"x"</formula>
    </cfRule>
  </conditionalFormatting>
  <conditionalFormatting sqref="AJ113:AJ117">
    <cfRule type="cellIs" dxfId="9364" priority="180" operator="equal">
      <formula>"x"</formula>
    </cfRule>
  </conditionalFormatting>
  <conditionalFormatting sqref="AL113:AL117">
    <cfRule type="cellIs" dxfId="9363" priority="179" operator="equal">
      <formula>"x"</formula>
    </cfRule>
  </conditionalFormatting>
  <conditionalFormatting sqref="AH120:AH124">
    <cfRule type="cellIs" dxfId="9362" priority="178" operator="equal">
      <formula>"x"</formula>
    </cfRule>
  </conditionalFormatting>
  <conditionalFormatting sqref="AJ120:AJ124">
    <cfRule type="cellIs" dxfId="9361" priority="177" operator="equal">
      <formula>"x"</formula>
    </cfRule>
  </conditionalFormatting>
  <conditionalFormatting sqref="AL120:AL124">
    <cfRule type="cellIs" dxfId="936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9359" priority="174" operator="equal">
      <formula>"x"</formula>
    </cfRule>
  </conditionalFormatting>
  <conditionalFormatting sqref="AQ12:AQ24">
    <cfRule type="cellIs" dxfId="9358" priority="173" operator="equal">
      <formula>"x"</formula>
    </cfRule>
  </conditionalFormatting>
  <conditionalFormatting sqref="AS12:AS24">
    <cfRule type="cellIs" dxfId="9357" priority="172" operator="equal">
      <formula>"x"</formula>
    </cfRule>
  </conditionalFormatting>
  <conditionalFormatting sqref="AU12:AU24">
    <cfRule type="cellIs" dxfId="9356" priority="171" operator="equal">
      <formula>"x"</formula>
    </cfRule>
  </conditionalFormatting>
  <conditionalFormatting sqref="AO26:AO31">
    <cfRule type="cellIs" dxfId="9355" priority="170" operator="equal">
      <formula>"x"</formula>
    </cfRule>
  </conditionalFormatting>
  <conditionalFormatting sqref="AQ26:AQ31">
    <cfRule type="cellIs" dxfId="9354" priority="169" operator="equal">
      <formula>"x"</formula>
    </cfRule>
  </conditionalFormatting>
  <conditionalFormatting sqref="AS26:AS31">
    <cfRule type="cellIs" dxfId="9353" priority="168" operator="equal">
      <formula>"x"</formula>
    </cfRule>
  </conditionalFormatting>
  <conditionalFormatting sqref="AU26:AU31">
    <cfRule type="cellIs" dxfId="9352" priority="167" operator="equal">
      <formula>"x"</formula>
    </cfRule>
  </conditionalFormatting>
  <conditionalFormatting sqref="AO33:AO41">
    <cfRule type="cellIs" dxfId="9351" priority="166" operator="equal">
      <formula>"x"</formula>
    </cfRule>
  </conditionalFormatting>
  <conditionalFormatting sqref="AQ33:AQ41">
    <cfRule type="cellIs" dxfId="9350" priority="165" operator="equal">
      <formula>"x"</formula>
    </cfRule>
  </conditionalFormatting>
  <conditionalFormatting sqref="AS33:AS41">
    <cfRule type="cellIs" dxfId="9349" priority="164" operator="equal">
      <formula>"x"</formula>
    </cfRule>
  </conditionalFormatting>
  <conditionalFormatting sqref="AU33:AU41">
    <cfRule type="cellIs" dxfId="9348" priority="163" operator="equal">
      <formula>"x"</formula>
    </cfRule>
  </conditionalFormatting>
  <conditionalFormatting sqref="AO43:AO51">
    <cfRule type="cellIs" dxfId="9347" priority="162" operator="equal">
      <formula>"x"</formula>
    </cfRule>
  </conditionalFormatting>
  <conditionalFormatting sqref="AQ43:AQ51">
    <cfRule type="cellIs" dxfId="9346" priority="161" operator="equal">
      <formula>"x"</formula>
    </cfRule>
  </conditionalFormatting>
  <conditionalFormatting sqref="AS43:AS51">
    <cfRule type="cellIs" dxfId="9345" priority="160" operator="equal">
      <formula>"x"</formula>
    </cfRule>
  </conditionalFormatting>
  <conditionalFormatting sqref="AU43:AU51">
    <cfRule type="cellIs" dxfId="9344" priority="159" operator="equal">
      <formula>"x"</formula>
    </cfRule>
  </conditionalFormatting>
  <conditionalFormatting sqref="AO53:AO60">
    <cfRule type="cellIs" dxfId="9343" priority="158" operator="equal">
      <formula>"x"</formula>
    </cfRule>
  </conditionalFormatting>
  <conditionalFormatting sqref="AQ53:AQ60">
    <cfRule type="cellIs" dxfId="9342" priority="157" operator="equal">
      <formula>"x"</formula>
    </cfRule>
  </conditionalFormatting>
  <conditionalFormatting sqref="AS53:AS60">
    <cfRule type="cellIs" dxfId="9341" priority="156" operator="equal">
      <formula>"x"</formula>
    </cfRule>
  </conditionalFormatting>
  <conditionalFormatting sqref="AU53:AU60">
    <cfRule type="cellIs" dxfId="9340" priority="155" operator="equal">
      <formula>"x"</formula>
    </cfRule>
  </conditionalFormatting>
  <conditionalFormatting sqref="AO62:AO67">
    <cfRule type="cellIs" dxfId="9339" priority="154" operator="equal">
      <formula>"x"</formula>
    </cfRule>
  </conditionalFormatting>
  <conditionalFormatting sqref="AQ62:AQ67">
    <cfRule type="cellIs" dxfId="9338" priority="153" operator="equal">
      <formula>"x"</formula>
    </cfRule>
  </conditionalFormatting>
  <conditionalFormatting sqref="AS62:AS67">
    <cfRule type="cellIs" dxfId="9337" priority="152" operator="equal">
      <formula>"x"</formula>
    </cfRule>
  </conditionalFormatting>
  <conditionalFormatting sqref="AU62:AU67">
    <cfRule type="cellIs" dxfId="9336" priority="151" operator="equal">
      <formula>"x"</formula>
    </cfRule>
  </conditionalFormatting>
  <conditionalFormatting sqref="AO69:AO73">
    <cfRule type="cellIs" dxfId="9335" priority="150" operator="equal">
      <formula>"x"</formula>
    </cfRule>
  </conditionalFormatting>
  <conditionalFormatting sqref="AQ69:AQ73">
    <cfRule type="cellIs" dxfId="9334" priority="149" operator="equal">
      <formula>"x"</formula>
    </cfRule>
  </conditionalFormatting>
  <conditionalFormatting sqref="AS69:AS73">
    <cfRule type="cellIs" dxfId="9333" priority="148" operator="equal">
      <formula>"x"</formula>
    </cfRule>
  </conditionalFormatting>
  <conditionalFormatting sqref="AU69:AU73">
    <cfRule type="cellIs" dxfId="9332" priority="147" operator="equal">
      <formula>"x"</formula>
    </cfRule>
  </conditionalFormatting>
  <conditionalFormatting sqref="AO75:AO78">
    <cfRule type="cellIs" dxfId="9331" priority="146" operator="equal">
      <formula>"x"</formula>
    </cfRule>
  </conditionalFormatting>
  <conditionalFormatting sqref="AQ75:AQ78">
    <cfRule type="cellIs" dxfId="9330" priority="145" operator="equal">
      <formula>"x"</formula>
    </cfRule>
  </conditionalFormatting>
  <conditionalFormatting sqref="AS75:AT78">
    <cfRule type="cellIs" dxfId="9329" priority="144" operator="equal">
      <formula>"x"</formula>
    </cfRule>
  </conditionalFormatting>
  <conditionalFormatting sqref="AU75:AU78">
    <cfRule type="cellIs" dxfId="9328" priority="143" operator="equal">
      <formula>"x"</formula>
    </cfRule>
  </conditionalFormatting>
  <conditionalFormatting sqref="AO80:AO86">
    <cfRule type="cellIs" dxfId="9327" priority="142" operator="equal">
      <formula>"x"</formula>
    </cfRule>
  </conditionalFormatting>
  <conditionalFormatting sqref="AQ80:AQ86">
    <cfRule type="cellIs" dxfId="9326" priority="141" operator="equal">
      <formula>"x"</formula>
    </cfRule>
  </conditionalFormatting>
  <conditionalFormatting sqref="AS80:AS86">
    <cfRule type="cellIs" dxfId="9325" priority="140" operator="equal">
      <formula>"x"</formula>
    </cfRule>
  </conditionalFormatting>
  <conditionalFormatting sqref="AU80:AU86">
    <cfRule type="cellIs" dxfId="9324" priority="139" operator="equal">
      <formula>"x"</formula>
    </cfRule>
  </conditionalFormatting>
  <conditionalFormatting sqref="AO88:AO95">
    <cfRule type="cellIs" dxfId="9323" priority="138" operator="equal">
      <formula>"x"</formula>
    </cfRule>
  </conditionalFormatting>
  <conditionalFormatting sqref="AQ88:AQ95">
    <cfRule type="cellIs" dxfId="9322" priority="137" operator="equal">
      <formula>"x"</formula>
    </cfRule>
  </conditionalFormatting>
  <conditionalFormatting sqref="AS88:AS95">
    <cfRule type="cellIs" dxfId="9321" priority="136" operator="equal">
      <formula>"x"</formula>
    </cfRule>
  </conditionalFormatting>
  <conditionalFormatting sqref="AU88:AU95">
    <cfRule type="cellIs" dxfId="9320" priority="135" operator="equal">
      <formula>"x"</formula>
    </cfRule>
  </conditionalFormatting>
  <conditionalFormatting sqref="AO97:AO102">
    <cfRule type="cellIs" dxfId="9319" priority="134" operator="equal">
      <formula>"x"</formula>
    </cfRule>
  </conditionalFormatting>
  <conditionalFormatting sqref="AQ97:AQ102">
    <cfRule type="cellIs" dxfId="9318" priority="133" operator="equal">
      <formula>"x"</formula>
    </cfRule>
  </conditionalFormatting>
  <conditionalFormatting sqref="AS97:AS102">
    <cfRule type="cellIs" dxfId="9317" priority="132" operator="equal">
      <formula>"x"</formula>
    </cfRule>
  </conditionalFormatting>
  <conditionalFormatting sqref="AU97:AU102">
    <cfRule type="cellIs" dxfId="9316" priority="131" operator="equal">
      <formula>"x"</formula>
    </cfRule>
  </conditionalFormatting>
  <conditionalFormatting sqref="AO104:AO106">
    <cfRule type="cellIs" dxfId="9315" priority="130" operator="equal">
      <formula>"x"</formula>
    </cfRule>
  </conditionalFormatting>
  <conditionalFormatting sqref="AQ104:AQ106">
    <cfRule type="cellIs" dxfId="9314" priority="129" operator="equal">
      <formula>"x"</formula>
    </cfRule>
  </conditionalFormatting>
  <conditionalFormatting sqref="AS104:AS106">
    <cfRule type="cellIs" dxfId="9313" priority="128" operator="equal">
      <formula>"x"</formula>
    </cfRule>
  </conditionalFormatting>
  <conditionalFormatting sqref="AU104:AU106">
    <cfRule type="cellIs" dxfId="9312" priority="127" operator="equal">
      <formula>"x"</formula>
    </cfRule>
  </conditionalFormatting>
  <conditionalFormatting sqref="AO108:AO111">
    <cfRule type="cellIs" dxfId="9311" priority="126" operator="equal">
      <formula>"x"</formula>
    </cfRule>
  </conditionalFormatting>
  <conditionalFormatting sqref="AQ108:AQ111">
    <cfRule type="cellIs" dxfId="9310" priority="125" operator="equal">
      <formula>"x"</formula>
    </cfRule>
  </conditionalFormatting>
  <conditionalFormatting sqref="AS108:AS111">
    <cfRule type="cellIs" dxfId="9309" priority="124" operator="equal">
      <formula>"x"</formula>
    </cfRule>
  </conditionalFormatting>
  <conditionalFormatting sqref="AU108:AU111">
    <cfRule type="cellIs" dxfId="9308" priority="123" operator="equal">
      <formula>"x"</formula>
    </cfRule>
  </conditionalFormatting>
  <conditionalFormatting sqref="AO113:AO117">
    <cfRule type="cellIs" dxfId="9307" priority="122" operator="equal">
      <formula>"x"</formula>
    </cfRule>
  </conditionalFormatting>
  <conditionalFormatting sqref="AQ113:AQ117">
    <cfRule type="cellIs" dxfId="9306" priority="121" operator="equal">
      <formula>"x"</formula>
    </cfRule>
  </conditionalFormatting>
  <conditionalFormatting sqref="AS113:AS117">
    <cfRule type="cellIs" dxfId="9305" priority="120" operator="equal">
      <formula>"x"</formula>
    </cfRule>
  </conditionalFormatting>
  <conditionalFormatting sqref="AU113:AU117">
    <cfRule type="cellIs" dxfId="9304" priority="119" operator="equal">
      <formula>"x"</formula>
    </cfRule>
  </conditionalFormatting>
  <conditionalFormatting sqref="AO120:AO124">
    <cfRule type="cellIs" dxfId="9303" priority="118" operator="equal">
      <formula>"x"</formula>
    </cfRule>
  </conditionalFormatting>
  <conditionalFormatting sqref="AQ120:AQ124">
    <cfRule type="cellIs" dxfId="9302" priority="117" operator="equal">
      <formula>"x"</formula>
    </cfRule>
  </conditionalFormatting>
  <conditionalFormatting sqref="AS120:AS124">
    <cfRule type="cellIs" dxfId="9301" priority="116" operator="equal">
      <formula>"x"</formula>
    </cfRule>
  </conditionalFormatting>
  <conditionalFormatting sqref="AU120:AU124">
    <cfRule type="cellIs" dxfId="9300" priority="115" operator="equal">
      <formula>"x"</formula>
    </cfRule>
  </conditionalFormatting>
  <conditionalFormatting sqref="AX12:AX24">
    <cfRule type="cellIs" dxfId="9299" priority="114" operator="equal">
      <formula>"x"</formula>
    </cfRule>
  </conditionalFormatting>
  <conditionalFormatting sqref="AZ12:AZ24">
    <cfRule type="cellIs" dxfId="9298" priority="113" operator="equal">
      <formula>"x"</formula>
    </cfRule>
  </conditionalFormatting>
  <conditionalFormatting sqref="BB12:BB24">
    <cfRule type="cellIs" dxfId="9297" priority="112" operator="equal">
      <formula>"x"</formula>
    </cfRule>
  </conditionalFormatting>
  <conditionalFormatting sqref="AX26:AX31">
    <cfRule type="cellIs" dxfId="9296" priority="111" operator="equal">
      <formula>"x"</formula>
    </cfRule>
  </conditionalFormatting>
  <conditionalFormatting sqref="AZ26:AZ31">
    <cfRule type="cellIs" dxfId="9295" priority="110" operator="equal">
      <formula>"x"</formula>
    </cfRule>
  </conditionalFormatting>
  <conditionalFormatting sqref="BB26:BB31">
    <cfRule type="cellIs" dxfId="9294" priority="109" operator="equal">
      <formula>"x"</formula>
    </cfRule>
  </conditionalFormatting>
  <conditionalFormatting sqref="AX33:AX41">
    <cfRule type="cellIs" dxfId="9293" priority="108" operator="equal">
      <formula>"x"</formula>
    </cfRule>
  </conditionalFormatting>
  <conditionalFormatting sqref="AZ33:AZ41">
    <cfRule type="cellIs" dxfId="9292" priority="107" operator="equal">
      <formula>"x"</formula>
    </cfRule>
  </conditionalFormatting>
  <conditionalFormatting sqref="BB33:BB41">
    <cfRule type="cellIs" dxfId="9291" priority="106" operator="equal">
      <formula>"x"</formula>
    </cfRule>
  </conditionalFormatting>
  <conditionalFormatting sqref="AX43:AX51">
    <cfRule type="cellIs" dxfId="9290" priority="105" operator="equal">
      <formula>"x"</formula>
    </cfRule>
  </conditionalFormatting>
  <conditionalFormatting sqref="AZ43:AZ51">
    <cfRule type="cellIs" dxfId="9289" priority="104" operator="equal">
      <formula>"x"</formula>
    </cfRule>
  </conditionalFormatting>
  <conditionalFormatting sqref="BB43:BB51">
    <cfRule type="cellIs" dxfId="9288" priority="103" operator="equal">
      <formula>"x"</formula>
    </cfRule>
  </conditionalFormatting>
  <conditionalFormatting sqref="AX53:AX60">
    <cfRule type="cellIs" dxfId="9287" priority="102" operator="equal">
      <formula>"x"</formula>
    </cfRule>
  </conditionalFormatting>
  <conditionalFormatting sqref="AZ53:AZ60">
    <cfRule type="cellIs" dxfId="9286" priority="101" operator="equal">
      <formula>"x"</formula>
    </cfRule>
  </conditionalFormatting>
  <conditionalFormatting sqref="BB53:BB60">
    <cfRule type="cellIs" dxfId="9285" priority="100" operator="equal">
      <formula>"x"</formula>
    </cfRule>
  </conditionalFormatting>
  <conditionalFormatting sqref="AX62:AX67">
    <cfRule type="cellIs" dxfId="9284" priority="99" operator="equal">
      <formula>"x"</formula>
    </cfRule>
  </conditionalFormatting>
  <conditionalFormatting sqref="AZ62:AZ67">
    <cfRule type="cellIs" dxfId="9283" priority="98" operator="equal">
      <formula>"x"</formula>
    </cfRule>
  </conditionalFormatting>
  <conditionalFormatting sqref="BB62:BB67">
    <cfRule type="cellIs" dxfId="9282" priority="97" operator="equal">
      <formula>"x"</formula>
    </cfRule>
  </conditionalFormatting>
  <conditionalFormatting sqref="AX69:AX73">
    <cfRule type="cellIs" dxfId="9281" priority="96" operator="equal">
      <formula>"x"</formula>
    </cfRule>
  </conditionalFormatting>
  <conditionalFormatting sqref="AZ69:AZ73">
    <cfRule type="cellIs" dxfId="9280" priority="95" operator="equal">
      <formula>"x"</formula>
    </cfRule>
  </conditionalFormatting>
  <conditionalFormatting sqref="BB69:BB73">
    <cfRule type="cellIs" dxfId="9279" priority="94" operator="equal">
      <formula>"x"</formula>
    </cfRule>
  </conditionalFormatting>
  <conditionalFormatting sqref="AX75:AX78">
    <cfRule type="cellIs" dxfId="9278" priority="93" operator="equal">
      <formula>"x"</formula>
    </cfRule>
  </conditionalFormatting>
  <conditionalFormatting sqref="AZ75:AZ78">
    <cfRule type="cellIs" dxfId="9277" priority="92" operator="equal">
      <formula>"x"</formula>
    </cfRule>
  </conditionalFormatting>
  <conditionalFormatting sqref="BB75:BC78">
    <cfRule type="cellIs" dxfId="9276" priority="91" operator="equal">
      <formula>"x"</formula>
    </cfRule>
  </conditionalFormatting>
  <conditionalFormatting sqref="AX80:AX86">
    <cfRule type="cellIs" dxfId="9275" priority="90" operator="equal">
      <formula>"x"</formula>
    </cfRule>
  </conditionalFormatting>
  <conditionalFormatting sqref="AZ80:AZ86">
    <cfRule type="cellIs" dxfId="9274" priority="89" operator="equal">
      <formula>"x"</formula>
    </cfRule>
  </conditionalFormatting>
  <conditionalFormatting sqref="BB80:BB86">
    <cfRule type="cellIs" dxfId="9273" priority="88" operator="equal">
      <formula>"x"</formula>
    </cfRule>
  </conditionalFormatting>
  <conditionalFormatting sqref="AX88:AX95">
    <cfRule type="cellIs" dxfId="9272" priority="87" operator="equal">
      <formula>"x"</formula>
    </cfRule>
  </conditionalFormatting>
  <conditionalFormatting sqref="AZ88:AZ95">
    <cfRule type="cellIs" dxfId="9271" priority="86" operator="equal">
      <formula>"x"</formula>
    </cfRule>
  </conditionalFormatting>
  <conditionalFormatting sqref="BB88:BB95">
    <cfRule type="cellIs" dxfId="9270" priority="85" operator="equal">
      <formula>"x"</formula>
    </cfRule>
  </conditionalFormatting>
  <conditionalFormatting sqref="AX97:AX102">
    <cfRule type="cellIs" dxfId="9269" priority="84" operator="equal">
      <formula>"x"</formula>
    </cfRule>
  </conditionalFormatting>
  <conditionalFormatting sqref="AZ97:AZ102">
    <cfRule type="cellIs" dxfId="9268" priority="83" operator="equal">
      <formula>"x"</formula>
    </cfRule>
  </conditionalFormatting>
  <conditionalFormatting sqref="BB97:BB102">
    <cfRule type="cellIs" dxfId="9267" priority="82" operator="equal">
      <formula>"x"</formula>
    </cfRule>
  </conditionalFormatting>
  <conditionalFormatting sqref="AX104:AX106">
    <cfRule type="cellIs" dxfId="9266" priority="81" operator="equal">
      <formula>"x"</formula>
    </cfRule>
  </conditionalFormatting>
  <conditionalFormatting sqref="AZ104:AZ106">
    <cfRule type="cellIs" dxfId="9265" priority="80" operator="equal">
      <formula>"x"</formula>
    </cfRule>
  </conditionalFormatting>
  <conditionalFormatting sqref="BB104:BB106">
    <cfRule type="cellIs" dxfId="9264" priority="79" operator="equal">
      <formula>"x"</formula>
    </cfRule>
  </conditionalFormatting>
  <conditionalFormatting sqref="AX108:AX111">
    <cfRule type="cellIs" dxfId="9263" priority="78" operator="equal">
      <formula>"x"</formula>
    </cfRule>
  </conditionalFormatting>
  <conditionalFormatting sqref="AZ108:AZ111">
    <cfRule type="cellIs" dxfId="9262" priority="77" operator="equal">
      <formula>"x"</formula>
    </cfRule>
  </conditionalFormatting>
  <conditionalFormatting sqref="BB108:BB111">
    <cfRule type="cellIs" dxfId="9261" priority="76" operator="equal">
      <formula>"x"</formula>
    </cfRule>
  </conditionalFormatting>
  <conditionalFormatting sqref="AX113:AX117">
    <cfRule type="cellIs" dxfId="9260" priority="75" operator="equal">
      <formula>"x"</formula>
    </cfRule>
  </conditionalFormatting>
  <conditionalFormatting sqref="AZ113:AZ117">
    <cfRule type="cellIs" dxfId="9259" priority="74" operator="equal">
      <formula>"x"</formula>
    </cfRule>
  </conditionalFormatting>
  <conditionalFormatting sqref="BB113:BB117">
    <cfRule type="cellIs" dxfId="9258" priority="73" operator="equal">
      <formula>"x"</formula>
    </cfRule>
  </conditionalFormatting>
  <conditionalFormatting sqref="AX120:AX124">
    <cfRule type="cellIs" dxfId="9257" priority="72" operator="equal">
      <formula>"x"</formula>
    </cfRule>
  </conditionalFormatting>
  <conditionalFormatting sqref="AZ120:AZ124">
    <cfRule type="cellIs" dxfId="9256" priority="71" operator="equal">
      <formula>"x"</formula>
    </cfRule>
  </conditionalFormatting>
  <conditionalFormatting sqref="BB120:BB124">
    <cfRule type="cellIs" dxfId="925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BE16E403-A3BA-4DD1-B3E8-4518E69BB9FC}">
      <formula1>"1,2,3,4"</formula1>
    </dataValidation>
  </dataValidations>
  <hyperlinks>
    <hyperlink ref="C1" location="'PAGE DE GARDE'!A1" display="accueil" xr:uid="{9DBE0F10-5031-47C6-ABCA-93FD2BE8F04A}"/>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23FAAE38-D2CE-422D-A65B-30E2CF212B42}">
            <xm:f>$A$11&gt;=parame!$B$1</xm:f>
            <x14:dxf>
              <fill>
                <patternFill>
                  <bgColor rgb="FFFFC000"/>
                </patternFill>
              </fill>
            </x14:dxf>
          </x14:cfRule>
          <xm:sqref>D11</xm:sqref>
        </x14:conditionalFormatting>
        <x14:conditionalFormatting xmlns:xm="http://schemas.microsoft.com/office/excel/2006/main">
          <x14:cfRule type="expression" priority="24" id="{5E1DBA80-30EA-45C2-A827-F92C1EBE4554}">
            <xm:f>$A$25&gt;=parame!$B$1</xm:f>
            <x14:dxf>
              <fill>
                <patternFill>
                  <bgColor rgb="FFFFC000"/>
                </patternFill>
              </fill>
            </x14:dxf>
          </x14:cfRule>
          <xm:sqref>D25</xm:sqref>
        </x14:conditionalFormatting>
        <x14:conditionalFormatting xmlns:xm="http://schemas.microsoft.com/office/excel/2006/main">
          <x14:cfRule type="expression" priority="23" id="{64362042-FFDE-4982-8A23-94D27B94B6F2}">
            <xm:f>$A$32&gt;=parame!$B$1</xm:f>
            <x14:dxf>
              <fill>
                <patternFill>
                  <bgColor rgb="FFFFC000"/>
                </patternFill>
              </fill>
            </x14:dxf>
          </x14:cfRule>
          <xm:sqref>D32</xm:sqref>
        </x14:conditionalFormatting>
        <x14:conditionalFormatting xmlns:xm="http://schemas.microsoft.com/office/excel/2006/main">
          <x14:cfRule type="expression" priority="22" id="{7DE50895-2EB0-428A-BC55-4BDD5A2E426F}">
            <xm:f>$A$42&gt;=parame!$B$1</xm:f>
            <x14:dxf>
              <fill>
                <patternFill>
                  <bgColor rgb="FFFFC000"/>
                </patternFill>
              </fill>
            </x14:dxf>
          </x14:cfRule>
          <xm:sqref>D42</xm:sqref>
        </x14:conditionalFormatting>
        <x14:conditionalFormatting xmlns:xm="http://schemas.microsoft.com/office/excel/2006/main">
          <x14:cfRule type="expression" priority="21" id="{D5DCC4A8-F72D-4AD9-9910-044B8BAB7392}">
            <xm:f>$A$61&gt;=parame!$B$1</xm:f>
            <x14:dxf>
              <fill>
                <patternFill>
                  <bgColor rgb="FFFFC000"/>
                </patternFill>
              </fill>
            </x14:dxf>
          </x14:cfRule>
          <xm:sqref>D61</xm:sqref>
        </x14:conditionalFormatting>
        <x14:conditionalFormatting xmlns:xm="http://schemas.microsoft.com/office/excel/2006/main">
          <x14:cfRule type="expression" priority="20" id="{EA307EC9-62DC-4FD0-839D-93A302BA46B5}">
            <xm:f>$A$74&gt;=parame!$B$1</xm:f>
            <x14:dxf>
              <fill>
                <patternFill>
                  <bgColor rgb="FFFFC000"/>
                </patternFill>
              </fill>
            </x14:dxf>
          </x14:cfRule>
          <xm:sqref>D74</xm:sqref>
        </x14:conditionalFormatting>
        <x14:conditionalFormatting xmlns:xm="http://schemas.microsoft.com/office/excel/2006/main">
          <x14:cfRule type="expression" priority="19" id="{77F5B4CE-5BC3-4B4F-8C3A-ED59D34F21AD}">
            <xm:f>$A$79&gt;=parame!$B$1</xm:f>
            <x14:dxf>
              <fill>
                <patternFill>
                  <bgColor rgb="FFFFC000"/>
                </patternFill>
              </fill>
            </x14:dxf>
          </x14:cfRule>
          <xm:sqref>D79</xm:sqref>
        </x14:conditionalFormatting>
        <x14:conditionalFormatting xmlns:xm="http://schemas.microsoft.com/office/excel/2006/main">
          <x14:cfRule type="expression" priority="18" id="{A7801DC6-490D-4626-9436-E01905FC8210}">
            <xm:f>$A$107&gt;=parame!$B$1</xm:f>
            <x14:dxf>
              <fill>
                <patternFill>
                  <bgColor rgb="FFFFC000"/>
                </patternFill>
              </fill>
            </x14:dxf>
          </x14:cfRule>
          <xm:sqref>D107</xm:sqref>
        </x14:conditionalFormatting>
        <x14:conditionalFormatting xmlns:xm="http://schemas.microsoft.com/office/excel/2006/main">
          <x14:cfRule type="expression" priority="17" id="{F4551038-B363-45E9-A424-26D50E408A93}">
            <xm:f>$A$112&gt;=parame!$B$1</xm:f>
            <x14:dxf>
              <fill>
                <patternFill>
                  <bgColor rgb="FFFFC000"/>
                </patternFill>
              </fill>
            </x14:dxf>
          </x14:cfRule>
          <xm:sqref>D112</xm:sqref>
        </x14:conditionalFormatting>
        <x14:conditionalFormatting xmlns:xm="http://schemas.microsoft.com/office/excel/2006/main">
          <x14:cfRule type="expression" priority="16" id="{3C87D451-F048-455E-9498-0696EBBE3684}">
            <xm:f>$A$118&gt;=parame!$B$1</xm:f>
            <x14:dxf>
              <fill>
                <patternFill>
                  <bgColor rgb="FFFFC000"/>
                </patternFill>
              </fill>
            </x14:dxf>
          </x14:cfRule>
          <xm:sqref>D118</xm:sqref>
        </x14:conditionalFormatting>
        <x14:conditionalFormatting xmlns:xm="http://schemas.microsoft.com/office/excel/2006/main">
          <x14:cfRule type="expression" priority="15" id="{481FB951-51D3-403C-9907-AC4C141477B8}">
            <xm:f>$A$52&gt;=parame!$B$1</xm:f>
            <x14:dxf>
              <fill>
                <patternFill>
                  <bgColor rgb="FFFFC000"/>
                </patternFill>
              </fill>
            </x14:dxf>
          </x14:cfRule>
          <xm:sqref>D52</xm:sqref>
        </x14:conditionalFormatting>
        <x14:conditionalFormatting xmlns:xm="http://schemas.microsoft.com/office/excel/2006/main">
          <x14:cfRule type="expression" priority="14" id="{F0311B6D-2FB7-4A7E-A166-BAF8FDD6BCB1}">
            <xm:f>$A$68&gt;=parame!$B$1</xm:f>
            <x14:dxf>
              <fill>
                <patternFill>
                  <bgColor rgb="FFFFC000"/>
                </patternFill>
              </fill>
            </x14:dxf>
          </x14:cfRule>
          <xm:sqref>D68</xm:sqref>
        </x14:conditionalFormatting>
        <x14:conditionalFormatting xmlns:xm="http://schemas.microsoft.com/office/excel/2006/main">
          <x14:cfRule type="expression" priority="13" id="{A8F5133B-875B-4772-B2EB-AAACE220C160}">
            <xm:f>$A$87&gt;=parame!$B$1</xm:f>
            <x14:dxf>
              <fill>
                <patternFill>
                  <bgColor rgb="FFFFC000"/>
                </patternFill>
              </fill>
            </x14:dxf>
          </x14:cfRule>
          <xm:sqref>D87</xm:sqref>
        </x14:conditionalFormatting>
        <x14:conditionalFormatting xmlns:xm="http://schemas.microsoft.com/office/excel/2006/main">
          <x14:cfRule type="expression" priority="12" id="{5ADCF7A0-948A-4F67-ABF8-A015DB4AECDD}">
            <xm:f>$A$96&gt;=parame!$B$1</xm:f>
            <x14:dxf>
              <fill>
                <patternFill>
                  <bgColor rgb="FFFFC000"/>
                </patternFill>
              </fill>
            </x14:dxf>
          </x14:cfRule>
          <xm:sqref>D96</xm:sqref>
        </x14:conditionalFormatting>
        <x14:conditionalFormatting xmlns:xm="http://schemas.microsoft.com/office/excel/2006/main">
          <x14:cfRule type="expression" priority="11" id="{BA8E9279-4F92-4AF0-AC0A-1CE22A005F55}">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EFA18C07-8A95-4521-B6A1-015B79FAD5AB}">
          <x14:colorSeries rgb="FF376092"/>
          <x14:colorNegative rgb="FFD00000"/>
          <x14:colorAxis rgb="FF000000"/>
          <x14:colorMarkers rgb="FFD00000"/>
          <x14:colorFirst rgb="FFD00000"/>
          <x14:colorLast rgb="FFD00000"/>
          <x14:colorHigh rgb="FFD00000"/>
          <x14:colorLow rgb="FFD00000"/>
          <x14:sparklines>
            <x14:sparkline>
              <xm:f>'EL12'!BE52:BS52</xm:f>
              <xm:sqref>H52</xm:sqref>
            </x14:sparkline>
          </x14:sparklines>
        </x14:sparklineGroup>
        <x14:sparklineGroup manualMax="4" manualMin="0" type="column" displayEmptyCellsAs="gap" markers="1" high="1" low="1" minAxisType="custom" maxAxisType="custom" xr2:uid="{0412BC63-A890-4501-ABF5-7C5EFA2816A7}">
          <x14:colorSeries rgb="FF376092"/>
          <x14:colorNegative rgb="FFD00000"/>
          <x14:colorAxis rgb="FF000000"/>
          <x14:colorMarkers rgb="FFD00000"/>
          <x14:colorFirst rgb="FFD00000"/>
          <x14:colorLast rgb="FFD00000"/>
          <x14:colorHigh rgb="FFD00000"/>
          <x14:colorLow rgb="FFD00000"/>
          <x14:sparklines>
            <x14:sparkline>
              <xm:f>'EL12'!BE61:BS61</xm:f>
              <xm:sqref>H61</xm:sqref>
            </x14:sparkline>
          </x14:sparklines>
        </x14:sparklineGroup>
        <x14:sparklineGroup manualMax="4" manualMin="0" type="column" displayEmptyCellsAs="gap" markers="1" high="1" low="1" minAxisType="custom" maxAxisType="custom" xr2:uid="{227066A4-503D-46D8-9E02-C309F9CA4B08}">
          <x14:colorSeries rgb="FF376092"/>
          <x14:colorNegative rgb="FFD00000"/>
          <x14:colorAxis rgb="FF000000"/>
          <x14:colorMarkers rgb="FFD00000"/>
          <x14:colorFirst rgb="FFD00000"/>
          <x14:colorLast rgb="FFD00000"/>
          <x14:colorHigh rgb="FFD00000"/>
          <x14:colorLow rgb="FFD00000"/>
          <x14:sparklines>
            <x14:sparkline>
              <xm:f>'EL12'!BE68:BS68</xm:f>
              <xm:sqref>H68</xm:sqref>
            </x14:sparkline>
          </x14:sparklines>
        </x14:sparklineGroup>
        <x14:sparklineGroup manualMax="4" manualMin="0" type="column" displayEmptyCellsAs="gap" markers="1" high="1" low="1" minAxisType="custom" maxAxisType="custom" xr2:uid="{4502A93F-66E3-462A-B857-10938A05C7DF}">
          <x14:colorSeries rgb="FF376092"/>
          <x14:colorNegative rgb="FFD00000"/>
          <x14:colorAxis rgb="FF000000"/>
          <x14:colorMarkers rgb="FFD00000"/>
          <x14:colorFirst rgb="FFD00000"/>
          <x14:colorLast rgb="FFD00000"/>
          <x14:colorHigh rgb="FFD00000"/>
          <x14:colorLow rgb="FFD00000"/>
          <x14:sparklines>
            <x14:sparkline>
              <xm:f>'EL12'!BE74:BS74</xm:f>
              <xm:sqref>H74</xm:sqref>
            </x14:sparkline>
          </x14:sparklines>
        </x14:sparklineGroup>
        <x14:sparklineGroup manualMax="4" manualMin="0" type="column" displayEmptyCellsAs="gap" markers="1" high="1" low="1" minAxisType="custom" maxAxisType="custom" xr2:uid="{0649C335-BDB4-409C-B4E0-6F63DD2D9910}">
          <x14:colorSeries rgb="FF376092"/>
          <x14:colorNegative rgb="FFD00000"/>
          <x14:colorAxis rgb="FF000000"/>
          <x14:colorMarkers rgb="FFD00000"/>
          <x14:colorFirst rgb="FFD00000"/>
          <x14:colorLast rgb="FFD00000"/>
          <x14:colorHigh rgb="FFD00000"/>
          <x14:colorLow rgb="FFD00000"/>
          <x14:sparklines>
            <x14:sparkline>
              <xm:f>'EL12'!BE79:BS79</xm:f>
              <xm:sqref>H79</xm:sqref>
            </x14:sparkline>
          </x14:sparklines>
        </x14:sparklineGroup>
        <x14:sparklineGroup manualMax="4" manualMin="0" type="column" displayEmptyCellsAs="gap" markers="1" high="1" low="1" minAxisType="custom" maxAxisType="custom" xr2:uid="{A7226A8C-6B38-4393-A164-71E50E456166}">
          <x14:colorSeries rgb="FF376092"/>
          <x14:colorNegative rgb="FFD00000"/>
          <x14:colorAxis rgb="FF000000"/>
          <x14:colorMarkers rgb="FFD00000"/>
          <x14:colorFirst rgb="FFD00000"/>
          <x14:colorLast rgb="FFD00000"/>
          <x14:colorHigh rgb="FFD00000"/>
          <x14:colorLow rgb="FFD00000"/>
          <x14:sparklines>
            <x14:sparkline>
              <xm:f>'EL12'!BE87:BS87</xm:f>
              <xm:sqref>H87</xm:sqref>
            </x14:sparkline>
          </x14:sparklines>
        </x14:sparklineGroup>
        <x14:sparklineGroup manualMax="4" manualMin="0" type="column" displayEmptyCellsAs="gap" markers="1" high="1" low="1" minAxisType="custom" maxAxisType="custom" xr2:uid="{F34C71CE-4E65-4C54-8BCD-0353E4B88131}">
          <x14:colorSeries rgb="FF376092"/>
          <x14:colorNegative rgb="FFD00000"/>
          <x14:colorAxis rgb="FF000000"/>
          <x14:colorMarkers rgb="FFD00000"/>
          <x14:colorFirst rgb="FFD00000"/>
          <x14:colorLast rgb="FFD00000"/>
          <x14:colorHigh rgb="FFD00000"/>
          <x14:colorLow rgb="FFD00000"/>
          <x14:sparklines>
            <x14:sparkline>
              <xm:f>'EL12'!BE96:BS96</xm:f>
              <xm:sqref>H96</xm:sqref>
            </x14:sparkline>
          </x14:sparklines>
        </x14:sparklineGroup>
        <x14:sparklineGroup manualMax="4" manualMin="0" type="column" displayEmptyCellsAs="gap" markers="1" high="1" low="1" minAxisType="custom" maxAxisType="custom" xr2:uid="{63EF50BE-ED42-4DD1-9CC8-C6D07A6FCE8C}">
          <x14:colorSeries rgb="FF376092"/>
          <x14:colorNegative rgb="FFD00000"/>
          <x14:colorAxis rgb="FF000000"/>
          <x14:colorMarkers rgb="FFD00000"/>
          <x14:colorFirst rgb="FFD00000"/>
          <x14:colorLast rgb="FFD00000"/>
          <x14:colorHigh rgb="FFD00000"/>
          <x14:colorLow rgb="FFD00000"/>
          <x14:sparklines>
            <x14:sparkline>
              <xm:f>'EL12'!BE103:BS103</xm:f>
              <xm:sqref>H103</xm:sqref>
            </x14:sparkline>
          </x14:sparklines>
        </x14:sparklineGroup>
        <x14:sparklineGroup manualMax="4" manualMin="0" type="column" displayEmptyCellsAs="gap" markers="1" high="1" low="1" minAxisType="custom" maxAxisType="custom" xr2:uid="{07469B35-1F86-4D98-A220-F2EA3C73FF47}">
          <x14:colorSeries rgb="FF376092"/>
          <x14:colorNegative rgb="FFD00000"/>
          <x14:colorAxis rgb="FF000000"/>
          <x14:colorMarkers rgb="FFD00000"/>
          <x14:colorFirst rgb="FFD00000"/>
          <x14:colorLast rgb="FFD00000"/>
          <x14:colorHigh rgb="FFD00000"/>
          <x14:colorLow rgb="FFD00000"/>
          <x14:sparklines>
            <x14:sparkline>
              <xm:f>'EL12'!BE107:BS107</xm:f>
              <xm:sqref>H107</xm:sqref>
            </x14:sparkline>
          </x14:sparklines>
        </x14:sparklineGroup>
        <x14:sparklineGroup manualMax="4" manualMin="0" type="column" displayEmptyCellsAs="gap" markers="1" high="1" low="1" minAxisType="custom" maxAxisType="custom" xr2:uid="{A3E24CAD-E6D6-4C2F-906F-E1070CCCFC1E}">
          <x14:colorSeries rgb="FF376092"/>
          <x14:colorNegative rgb="FFD00000"/>
          <x14:colorAxis rgb="FF000000"/>
          <x14:colorMarkers rgb="FFD00000"/>
          <x14:colorFirst rgb="FFD00000"/>
          <x14:colorLast rgb="FFD00000"/>
          <x14:colorHigh rgb="FFD00000"/>
          <x14:colorLow rgb="FFD00000"/>
          <x14:sparklines>
            <x14:sparkline>
              <xm:f>'EL12'!BE112:BS112</xm:f>
              <xm:sqref>H112</xm:sqref>
            </x14:sparkline>
          </x14:sparklines>
        </x14:sparklineGroup>
        <x14:sparklineGroup displayEmptyCellsAs="gap" xr2:uid="{75F728D9-4017-4267-9DB6-17EC0E316A89}">
          <x14:colorSeries rgb="FF376092"/>
          <x14:colorNegative rgb="FFD00000"/>
          <x14:colorAxis rgb="FF000000"/>
          <x14:colorMarkers rgb="FFD00000"/>
          <x14:colorFirst rgb="FFD00000"/>
          <x14:colorLast rgb="FFD00000"/>
          <x14:colorHigh rgb="FFD00000"/>
          <x14:colorLow rgb="FFD00000"/>
          <x14:sparklines>
            <x14:sparkline>
              <xm:f>'EL12'!BE119:BS119</xm:f>
              <xm:sqref>H119</xm:sqref>
            </x14:sparkline>
          </x14:sparklines>
        </x14:sparklineGroup>
        <x14:sparklineGroup manualMax="4" manualMin="0" type="column" displayEmptyCellsAs="gap" markers="1" high="1" low="1" minAxisType="custom" maxAxisType="custom" xr2:uid="{A46B0D31-86E2-4C8D-94D4-38A45555599E}">
          <x14:colorSeries rgb="FF376092"/>
          <x14:colorNegative rgb="FFD00000"/>
          <x14:colorAxis rgb="FF000000"/>
          <x14:colorMarkers rgb="FFD00000"/>
          <x14:colorFirst rgb="FFD00000"/>
          <x14:colorLast rgb="FFD00000"/>
          <x14:colorHigh rgb="FFD00000"/>
          <x14:colorLow rgb="FFD00000"/>
          <x14:sparklines>
            <x14:sparkline>
              <xm:f>'EL12'!BE118:BS118</xm:f>
              <xm:sqref>H118</xm:sqref>
            </x14:sparkline>
          </x14:sparklines>
        </x14:sparklineGroup>
        <x14:sparklineGroup manualMax="4" manualMin="0" type="column" displayEmptyCellsAs="gap" markers="1" high="1" low="1" minAxisType="custom" maxAxisType="custom" xr2:uid="{E3E282C2-FDB0-49BB-B7E6-CFA22615FB4A}">
          <x14:colorSeries rgb="FF376092"/>
          <x14:colorNegative rgb="FFD00000"/>
          <x14:colorAxis rgb="FF000000"/>
          <x14:colorMarkers rgb="FFD00000"/>
          <x14:colorFirst rgb="FFD00000"/>
          <x14:colorLast rgb="FFD00000"/>
          <x14:colorHigh rgb="FFD00000"/>
          <x14:colorLow rgb="FFD00000"/>
          <x14:sparklines>
            <x14:sparkline>
              <xm:f>'EL12'!BE42:BS42</xm:f>
              <xm:sqref>H42</xm:sqref>
            </x14:sparkline>
          </x14:sparklines>
        </x14:sparklineGroup>
        <x14:sparklineGroup manualMax="4" manualMin="0" type="column" displayEmptyCellsAs="gap" markers="1" high="1" low="1" minAxisType="custom" maxAxisType="custom" xr2:uid="{EDED80D7-38CF-4655-89DE-C9C42E5A8D11}">
          <x14:colorSeries rgb="FF376092"/>
          <x14:colorNegative rgb="FFD00000"/>
          <x14:colorAxis rgb="FF000000"/>
          <x14:colorMarkers rgb="FFD00000"/>
          <x14:colorFirst rgb="FFD00000"/>
          <x14:colorLast rgb="FFD00000"/>
          <x14:colorHigh rgb="FFD00000"/>
          <x14:colorLow rgb="FFD00000"/>
          <x14:sparklines>
            <x14:sparkline>
              <xm:f>'EL12'!BE32:BS32</xm:f>
              <xm:sqref>H32</xm:sqref>
            </x14:sparkline>
          </x14:sparklines>
        </x14:sparklineGroup>
        <x14:sparklineGroup manualMax="4" manualMin="0" type="column" displayEmptyCellsAs="gap" markers="1" high="1" low="1" minAxisType="custom" maxAxisType="custom" xr2:uid="{0F2DA77C-13B5-4D4D-809C-262F43D7159F}">
          <x14:colorSeries rgb="FF376092"/>
          <x14:colorNegative rgb="FFD00000"/>
          <x14:colorAxis rgb="FF000000"/>
          <x14:colorMarkers rgb="FFD00000"/>
          <x14:colorFirst rgb="FFD00000"/>
          <x14:colorLast rgb="FFD00000"/>
          <x14:colorHigh rgb="FFD00000"/>
          <x14:colorLow rgb="FFD00000"/>
          <x14:sparklines>
            <x14:sparkline>
              <xm:f>'EL12'!BE25:BS25</xm:f>
              <xm:sqref>H25</xm:sqref>
            </x14:sparkline>
          </x14:sparklines>
        </x14:sparklineGroup>
        <x14:sparklineGroup manualMax="4" manualMin="0" type="column" displayEmptyCellsAs="gap" markers="1" high="1" low="1" minAxisType="custom" maxAxisType="custom" xr2:uid="{F66F6BA3-929F-4B56-A514-33B991159356}">
          <x14:colorSeries rgb="FF376092"/>
          <x14:colorNegative rgb="FFD00000"/>
          <x14:colorAxis rgb="FF000000"/>
          <x14:colorMarkers rgb="FFD00000"/>
          <x14:colorFirst rgb="FFD00000"/>
          <x14:colorLast rgb="FFD00000"/>
          <x14:colorHigh rgb="FFD00000"/>
          <x14:colorLow rgb="FFD00000"/>
          <x14:sparklines>
            <x14:sparkline>
              <xm:f>'EL12'!BE11:BS11</xm:f>
              <xm:sqref>H11</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2E083-B1D9-4976-ABAE-8B04202E5A7D}">
  <sheetPr>
    <tabColor theme="4" tint="0.39997558519241921"/>
    <pageSetUpPr fitToPage="1"/>
  </sheetPr>
  <dimension ref="A1:BQ126"/>
  <sheetViews>
    <sheetView zoomScale="70" zoomScaleNormal="70" workbookViewId="0">
      <pane xSplit="6" ySplit="10" topLeftCell="G11" activePane="bottomRight" state="frozen"/>
      <selection pane="topRight" activeCell="D1" sqref="D1"/>
      <selection pane="bottomLeft" activeCell="A10" sqref="A10"/>
      <selection pane="bottomRight" activeCell="E2" sqref="E2:F2"/>
    </sheetView>
  </sheetViews>
  <sheetFormatPr baseColWidth="10" defaultRowHeight="33.75" outlineLevelRow="2" outlineLevelCol="1" x14ac:dyDescent="0.25"/>
  <cols>
    <col min="1" max="1" width="0" hidden="1" customWidth="1"/>
    <col min="2" max="2" width="0" style="64" hidden="1" customWidth="1"/>
    <col min="4" max="4" width="54.5703125" customWidth="1"/>
    <col min="5" max="5" width="24.28515625" customWidth="1"/>
    <col min="6" max="6" width="33.140625" customWidth="1"/>
    <col min="7" max="7" width="5.7109375" customWidth="1" outlineLevel="1"/>
    <col min="8" max="8" width="42.42578125" customWidth="1" outlineLevel="1"/>
    <col min="9" max="9" width="5.7109375" customWidth="1" outlineLevel="1"/>
    <col min="10" max="10" width="42.42578125" customWidth="1" outlineLevel="1"/>
    <col min="11" max="11" width="5.7109375" customWidth="1" outlineLevel="1"/>
    <col min="12" max="12" width="42.42578125" customWidth="1" outlineLevel="1"/>
    <col min="13" max="13" width="5.7109375" customWidth="1" outlineLevel="1"/>
    <col min="14" max="14" width="42.42578125" customWidth="1" outlineLevel="1"/>
    <col min="15" max="15" width="2" customWidth="1" outlineLevel="1"/>
    <col min="16" max="16" width="5.7109375" customWidth="1" outlineLevel="1"/>
    <col min="17" max="17" width="42.42578125" customWidth="1" outlineLevel="1"/>
    <col min="18" max="18" width="5.7109375" customWidth="1" outlineLevel="1"/>
    <col min="19" max="19" width="42.42578125" customWidth="1" outlineLevel="1"/>
    <col min="20" max="20" width="5.7109375" customWidth="1" outlineLevel="1"/>
    <col min="21" max="21" width="42.42578125" customWidth="1" outlineLevel="1"/>
    <col min="22" max="22" width="3.42578125" customWidth="1"/>
    <col min="23" max="23" width="5.7109375" customWidth="1" outlineLevel="1"/>
    <col min="24" max="24" width="42.42578125" customWidth="1" outlineLevel="1"/>
    <col min="25" max="25" width="5.7109375" customWidth="1" outlineLevel="1"/>
    <col min="26" max="26" width="42.42578125" customWidth="1" outlineLevel="1"/>
    <col min="27" max="27" width="5.7109375" customWidth="1" outlineLevel="1"/>
    <col min="28" max="28" width="42.42578125" customWidth="1" outlineLevel="1"/>
    <col min="29" max="29" width="5.7109375" customWidth="1" outlineLevel="1"/>
    <col min="30" max="30" width="42.42578125" customWidth="1" outlineLevel="1"/>
    <col min="31" max="31" width="2" customWidth="1" outlineLevel="1"/>
    <col min="32" max="32" width="5.7109375" customWidth="1" outlineLevel="1"/>
    <col min="33" max="33" width="42.42578125" customWidth="1" outlineLevel="1"/>
    <col min="34" max="34" width="5.7109375" customWidth="1" outlineLevel="1"/>
    <col min="35" max="35" width="42.42578125" customWidth="1" outlineLevel="1"/>
    <col min="36" max="36" width="5.7109375" customWidth="1" outlineLevel="1"/>
    <col min="37" max="37" width="42.42578125" customWidth="1" outlineLevel="1"/>
    <col min="38" max="38" width="3.42578125" customWidth="1"/>
    <col min="39" max="39" width="5.7109375" customWidth="1" outlineLevel="1"/>
    <col min="40" max="40" width="42.42578125" customWidth="1" outlineLevel="1"/>
    <col min="41" max="41" width="5.7109375" customWidth="1" outlineLevel="1"/>
    <col min="42" max="42" width="42.42578125" customWidth="1" outlineLevel="1"/>
    <col min="43" max="43" width="5.7109375" customWidth="1" outlineLevel="1"/>
    <col min="44" max="44" width="42.42578125" customWidth="1" outlineLevel="1"/>
    <col min="45" max="45" width="5.7109375" customWidth="1" outlineLevel="1"/>
    <col min="46" max="46" width="42.42578125" customWidth="1" outlineLevel="1"/>
    <col min="47" max="47" width="2" customWidth="1" outlineLevel="1"/>
    <col min="48" max="48" width="5.7109375" customWidth="1" outlineLevel="1"/>
    <col min="49" max="49" width="42.42578125" customWidth="1" outlineLevel="1"/>
    <col min="50" max="50" width="5.7109375" customWidth="1" outlineLevel="1"/>
    <col min="51" max="51" width="42.42578125" customWidth="1" outlineLevel="1"/>
    <col min="52" max="52" width="5.7109375" customWidth="1" outlineLevel="1"/>
    <col min="53" max="53" width="42.42578125" customWidth="1" outlineLevel="1"/>
    <col min="54" max="54" width="3.42578125" customWidth="1"/>
    <col min="55" max="69" width="11.42578125" style="56" customWidth="1"/>
    <col min="70" max="87" width="11.42578125" customWidth="1"/>
  </cols>
  <sheetData>
    <row r="1" spans="1:69" ht="96.75" customHeight="1" x14ac:dyDescent="0.25">
      <c r="C1" s="223" t="s">
        <v>121</v>
      </c>
      <c r="D1" s="76" t="s">
        <v>99</v>
      </c>
      <c r="E1" s="239" t="str">
        <f>'PAGE DE GARDE'!$F$2&amp;CHAR(10)&amp;'PAGE DE GARDE'!$F$3&amp;CHAR(10)&amp;'PAGE DE GARDE'!$F$4&amp;" " &amp;'PAGE DE GARDE'!$G$4</f>
        <v>LYCEE DE DEMONSTRATION
RUE DE LA COMPETENCE
59000 LILLE</v>
      </c>
      <c r="F1" s="239"/>
      <c r="G1" s="235" t="s">
        <v>117</v>
      </c>
      <c r="H1" s="236"/>
      <c r="I1" s="236"/>
      <c r="J1" s="236"/>
      <c r="K1" s="236"/>
      <c r="L1" s="236"/>
      <c r="M1" s="236"/>
      <c r="N1" s="236"/>
      <c r="O1" s="236"/>
      <c r="P1" s="236"/>
      <c r="Q1" s="236"/>
      <c r="R1" s="236"/>
      <c r="S1" s="236"/>
      <c r="T1" s="236"/>
      <c r="U1" s="236"/>
      <c r="V1" s="38"/>
      <c r="W1" s="235" t="s">
        <v>123</v>
      </c>
      <c r="X1" s="236"/>
      <c r="Y1" s="236"/>
      <c r="Z1" s="236"/>
      <c r="AA1" s="236"/>
      <c r="AB1" s="236"/>
      <c r="AC1" s="236"/>
      <c r="AD1" s="236"/>
      <c r="AE1" s="236"/>
      <c r="AF1" s="236"/>
      <c r="AG1" s="236"/>
      <c r="AH1" s="236"/>
      <c r="AI1" s="236"/>
      <c r="AJ1" s="236"/>
      <c r="AK1" s="236"/>
      <c r="AL1" s="38"/>
      <c r="AM1" s="235" t="s">
        <v>120</v>
      </c>
      <c r="AN1" s="236"/>
      <c r="AO1" s="236"/>
      <c r="AP1" s="236"/>
      <c r="AQ1" s="236"/>
      <c r="AR1" s="236"/>
      <c r="AS1" s="236"/>
      <c r="AT1" s="236"/>
      <c r="AU1" s="236"/>
      <c r="AV1" s="236"/>
      <c r="AW1" s="236"/>
      <c r="AX1" s="236"/>
      <c r="AY1" s="236"/>
      <c r="AZ1" s="236"/>
      <c r="BA1" s="236"/>
      <c r="BB1" s="38"/>
    </row>
    <row r="2" spans="1:69" ht="96.75" customHeight="1" x14ac:dyDescent="0.25">
      <c r="C2" s="224"/>
      <c r="D2" s="76" t="s">
        <v>148</v>
      </c>
      <c r="E2" s="247" t="str">
        <f>'PAGE DE GARDE'!F7</f>
        <v>2022-2025</v>
      </c>
      <c r="F2" s="247"/>
      <c r="G2" s="237"/>
      <c r="H2" s="238"/>
      <c r="I2" s="238"/>
      <c r="J2" s="238"/>
      <c r="K2" s="238"/>
      <c r="L2" s="238"/>
      <c r="M2" s="238"/>
      <c r="N2" s="238"/>
      <c r="O2" s="238"/>
      <c r="P2" s="238"/>
      <c r="Q2" s="238"/>
      <c r="R2" s="238"/>
      <c r="S2" s="238"/>
      <c r="T2" s="238"/>
      <c r="U2" s="238"/>
      <c r="V2" s="38"/>
      <c r="W2" s="237"/>
      <c r="X2" s="238"/>
      <c r="Y2" s="238"/>
      <c r="Z2" s="238"/>
      <c r="AA2" s="238"/>
      <c r="AB2" s="238"/>
      <c r="AC2" s="238"/>
      <c r="AD2" s="238"/>
      <c r="AE2" s="238"/>
      <c r="AF2" s="238"/>
      <c r="AG2" s="238"/>
      <c r="AH2" s="238"/>
      <c r="AI2" s="238"/>
      <c r="AJ2" s="238"/>
      <c r="AK2" s="238"/>
      <c r="AL2" s="38"/>
      <c r="AM2" s="237"/>
      <c r="AN2" s="238"/>
      <c r="AO2" s="238"/>
      <c r="AP2" s="238"/>
      <c r="AQ2" s="238"/>
      <c r="AR2" s="238"/>
      <c r="AS2" s="238"/>
      <c r="AT2" s="238"/>
      <c r="AU2" s="238"/>
      <c r="AV2" s="238"/>
      <c r="AW2" s="238"/>
      <c r="AX2" s="238"/>
      <c r="AY2" s="238"/>
      <c r="AZ2" s="238"/>
      <c r="BA2" s="238"/>
      <c r="BB2" s="38"/>
    </row>
    <row r="3" spans="1:69" x14ac:dyDescent="0.25">
      <c r="C3" s="224"/>
      <c r="D3" s="72" t="s">
        <v>100</v>
      </c>
      <c r="E3" s="240"/>
      <c r="F3" s="241"/>
      <c r="G3" s="15" t="s">
        <v>6</v>
      </c>
      <c r="H3" s="15"/>
      <c r="I3" s="10" t="s">
        <v>7</v>
      </c>
      <c r="J3" s="10"/>
      <c r="K3" s="7" t="s">
        <v>8</v>
      </c>
      <c r="L3" s="7"/>
      <c r="M3" s="14" t="s">
        <v>9</v>
      </c>
      <c r="N3" s="26"/>
      <c r="O3" s="35"/>
      <c r="P3" s="31" t="s">
        <v>0</v>
      </c>
      <c r="Q3" s="11"/>
      <c r="R3" s="11" t="s">
        <v>1</v>
      </c>
      <c r="S3" s="11"/>
      <c r="T3" s="1" t="s">
        <v>116</v>
      </c>
      <c r="U3" s="37"/>
      <c r="V3" s="38"/>
      <c r="W3" s="15" t="s">
        <v>6</v>
      </c>
      <c r="X3" s="15"/>
      <c r="Y3" s="10" t="s">
        <v>7</v>
      </c>
      <c r="Z3" s="10"/>
      <c r="AA3" s="7" t="s">
        <v>8</v>
      </c>
      <c r="AB3" s="7"/>
      <c r="AC3" s="14" t="s">
        <v>9</v>
      </c>
      <c r="AD3" s="26"/>
      <c r="AE3" s="35"/>
      <c r="AF3" s="31" t="s">
        <v>0</v>
      </c>
      <c r="AG3" s="11"/>
      <c r="AH3" s="11" t="s">
        <v>1</v>
      </c>
      <c r="AI3" s="11"/>
      <c r="AJ3" s="1" t="s">
        <v>116</v>
      </c>
      <c r="AK3" s="37"/>
      <c r="AL3" s="38"/>
      <c r="AM3" s="15" t="s">
        <v>6</v>
      </c>
      <c r="AN3" s="15"/>
      <c r="AO3" s="10" t="s">
        <v>7</v>
      </c>
      <c r="AP3" s="10"/>
      <c r="AQ3" s="7" t="s">
        <v>8</v>
      </c>
      <c r="AR3" s="7"/>
      <c r="AS3" s="14" t="s">
        <v>9</v>
      </c>
      <c r="AT3" s="26"/>
      <c r="AU3" s="35"/>
      <c r="AV3" s="31" t="s">
        <v>0</v>
      </c>
      <c r="AW3" s="11"/>
      <c r="AX3" s="11" t="s">
        <v>1</v>
      </c>
      <c r="AY3" s="11"/>
      <c r="AZ3" s="1" t="s">
        <v>116</v>
      </c>
      <c r="BA3" s="37"/>
      <c r="BB3" s="38"/>
    </row>
    <row r="4" spans="1:69" ht="34.5" thickBot="1" x14ac:dyDescent="0.3">
      <c r="C4" s="224"/>
      <c r="D4" s="72" t="s">
        <v>101</v>
      </c>
      <c r="E4" s="242"/>
      <c r="F4" s="243"/>
      <c r="G4" s="16" t="s">
        <v>2</v>
      </c>
      <c r="H4" s="16"/>
      <c r="I4" s="12" t="s">
        <v>2</v>
      </c>
      <c r="J4" s="12"/>
      <c r="K4" s="13" t="s">
        <v>2</v>
      </c>
      <c r="L4" s="13"/>
      <c r="M4" s="8" t="s">
        <v>2</v>
      </c>
      <c r="N4" s="9"/>
      <c r="O4" s="35"/>
      <c r="P4" s="31" t="s">
        <v>2</v>
      </c>
      <c r="Q4" s="11"/>
      <c r="R4" s="11" t="s">
        <v>2</v>
      </c>
      <c r="S4" s="11"/>
      <c r="T4" s="1" t="s">
        <v>4</v>
      </c>
      <c r="U4" s="37"/>
      <c r="V4" s="38"/>
      <c r="W4" s="16" t="s">
        <v>2</v>
      </c>
      <c r="X4" s="16"/>
      <c r="Y4" s="12" t="s">
        <v>2</v>
      </c>
      <c r="Z4" s="12"/>
      <c r="AA4" s="13" t="s">
        <v>2</v>
      </c>
      <c r="AB4" s="13"/>
      <c r="AC4" s="8" t="s">
        <v>2</v>
      </c>
      <c r="AD4" s="9"/>
      <c r="AE4" s="35"/>
      <c r="AF4" s="31" t="s">
        <v>2</v>
      </c>
      <c r="AG4" s="11"/>
      <c r="AH4" s="11" t="s">
        <v>2</v>
      </c>
      <c r="AI4" s="11"/>
      <c r="AJ4" s="1" t="s">
        <v>4</v>
      </c>
      <c r="AK4" s="37"/>
      <c r="AL4" s="38"/>
      <c r="AM4" s="16" t="s">
        <v>2</v>
      </c>
      <c r="AN4" s="16"/>
      <c r="AO4" s="12" t="s">
        <v>2</v>
      </c>
      <c r="AP4" s="12"/>
      <c r="AQ4" s="13" t="s">
        <v>2</v>
      </c>
      <c r="AR4" s="13"/>
      <c r="AS4" s="8" t="s">
        <v>2</v>
      </c>
      <c r="AT4" s="9"/>
      <c r="AU4" s="35"/>
      <c r="AV4" s="31" t="s">
        <v>2</v>
      </c>
      <c r="AW4" s="11"/>
      <c r="AX4" s="11" t="s">
        <v>2</v>
      </c>
      <c r="AY4" s="11"/>
      <c r="AZ4" s="1" t="s">
        <v>4</v>
      </c>
      <c r="BA4" s="37"/>
      <c r="BB4" s="38"/>
    </row>
    <row r="5" spans="1:69" x14ac:dyDescent="0.25">
      <c r="C5" s="225"/>
      <c r="D5" s="244" t="s">
        <v>11</v>
      </c>
      <c r="E5" s="220" t="s">
        <v>126</v>
      </c>
      <c r="F5" s="226" t="s">
        <v>124</v>
      </c>
      <c r="G5" s="73" t="s">
        <v>3</v>
      </c>
      <c r="H5" s="16"/>
      <c r="I5" s="12" t="s">
        <v>3</v>
      </c>
      <c r="J5" s="12"/>
      <c r="K5" s="13" t="s">
        <v>3</v>
      </c>
      <c r="L5" s="13"/>
      <c r="M5" s="8" t="s">
        <v>3</v>
      </c>
      <c r="N5" s="9"/>
      <c r="O5" s="35"/>
      <c r="P5" s="31" t="s">
        <v>3</v>
      </c>
      <c r="Q5" s="11"/>
      <c r="R5" s="11" t="s">
        <v>3</v>
      </c>
      <c r="S5" s="11"/>
      <c r="T5" s="1" t="s">
        <v>3</v>
      </c>
      <c r="U5" s="37"/>
      <c r="V5" s="38"/>
      <c r="W5" s="16" t="s">
        <v>3</v>
      </c>
      <c r="X5" s="16"/>
      <c r="Y5" s="12" t="s">
        <v>3</v>
      </c>
      <c r="Z5" s="12"/>
      <c r="AA5" s="13" t="s">
        <v>3</v>
      </c>
      <c r="AB5" s="13"/>
      <c r="AC5" s="8" t="s">
        <v>3</v>
      </c>
      <c r="AD5" s="9"/>
      <c r="AE5" s="35"/>
      <c r="AF5" s="31" t="s">
        <v>3</v>
      </c>
      <c r="AG5" s="11"/>
      <c r="AH5" s="11" t="s">
        <v>3</v>
      </c>
      <c r="AI5" s="11"/>
      <c r="AJ5" s="1" t="s">
        <v>3</v>
      </c>
      <c r="AK5" s="37"/>
      <c r="AL5" s="38"/>
      <c r="AM5" s="16" t="s">
        <v>3</v>
      </c>
      <c r="AN5" s="16"/>
      <c r="AO5" s="12" t="s">
        <v>3</v>
      </c>
      <c r="AP5" s="12"/>
      <c r="AQ5" s="13" t="s">
        <v>3</v>
      </c>
      <c r="AR5" s="13"/>
      <c r="AS5" s="8" t="s">
        <v>3</v>
      </c>
      <c r="AT5" s="9"/>
      <c r="AU5" s="35"/>
      <c r="AV5" s="31" t="s">
        <v>3</v>
      </c>
      <c r="AW5" s="11"/>
      <c r="AX5" s="11" t="s">
        <v>3</v>
      </c>
      <c r="AY5" s="11"/>
      <c r="AZ5" s="1" t="s">
        <v>3</v>
      </c>
      <c r="BA5" s="37"/>
      <c r="BB5" s="38"/>
    </row>
    <row r="6" spans="1:69" ht="15" customHeight="1" x14ac:dyDescent="0.25">
      <c r="C6" s="225"/>
      <c r="D6" s="245"/>
      <c r="E6" s="221"/>
      <c r="F6" s="227"/>
      <c r="G6" s="216" t="s">
        <v>118</v>
      </c>
      <c r="H6" s="213"/>
      <c r="I6" s="214" t="s">
        <v>118</v>
      </c>
      <c r="J6" s="214"/>
      <c r="K6" s="206" t="s">
        <v>118</v>
      </c>
      <c r="L6" s="206"/>
      <c r="M6" s="207" t="s">
        <v>118</v>
      </c>
      <c r="N6" s="208"/>
      <c r="O6" s="35"/>
      <c r="P6" s="209" t="s">
        <v>119</v>
      </c>
      <c r="Q6" s="210"/>
      <c r="R6" s="210" t="s">
        <v>119</v>
      </c>
      <c r="S6" s="210"/>
      <c r="T6" s="211" t="s">
        <v>119</v>
      </c>
      <c r="U6" s="212"/>
      <c r="V6" s="39"/>
      <c r="W6" s="213" t="s">
        <v>118</v>
      </c>
      <c r="X6" s="213"/>
      <c r="Y6" s="214" t="s">
        <v>118</v>
      </c>
      <c r="Z6" s="214"/>
      <c r="AA6" s="206" t="s">
        <v>118</v>
      </c>
      <c r="AB6" s="206"/>
      <c r="AC6" s="207" t="s">
        <v>118</v>
      </c>
      <c r="AD6" s="208"/>
      <c r="AE6" s="35"/>
      <c r="AF6" s="209" t="s">
        <v>119</v>
      </c>
      <c r="AG6" s="210"/>
      <c r="AH6" s="210" t="s">
        <v>119</v>
      </c>
      <c r="AI6" s="210"/>
      <c r="AJ6" s="211" t="s">
        <v>119</v>
      </c>
      <c r="AK6" s="212"/>
      <c r="AL6" s="39"/>
      <c r="AM6" s="213" t="s">
        <v>118</v>
      </c>
      <c r="AN6" s="213"/>
      <c r="AO6" s="214" t="s">
        <v>118</v>
      </c>
      <c r="AP6" s="214"/>
      <c r="AQ6" s="206" t="s">
        <v>118</v>
      </c>
      <c r="AR6" s="206"/>
      <c r="AS6" s="207" t="s">
        <v>118</v>
      </c>
      <c r="AT6" s="208"/>
      <c r="AU6" s="35"/>
      <c r="AV6" s="209" t="s">
        <v>119</v>
      </c>
      <c r="AW6" s="210"/>
      <c r="AX6" s="210" t="s">
        <v>119</v>
      </c>
      <c r="AY6" s="210"/>
      <c r="AZ6" s="211" t="s">
        <v>119</v>
      </c>
      <c r="BA6" s="212"/>
      <c r="BB6" s="39"/>
    </row>
    <row r="7" spans="1:69" ht="15" customHeight="1" x14ac:dyDescent="0.25">
      <c r="C7" s="225"/>
      <c r="D7" s="245"/>
      <c r="E7" s="221"/>
      <c r="F7" s="227"/>
      <c r="G7" s="216"/>
      <c r="H7" s="213"/>
      <c r="I7" s="214"/>
      <c r="J7" s="214"/>
      <c r="K7" s="206"/>
      <c r="L7" s="206"/>
      <c r="M7" s="207"/>
      <c r="N7" s="208"/>
      <c r="O7" s="35"/>
      <c r="P7" s="209"/>
      <c r="Q7" s="210"/>
      <c r="R7" s="210"/>
      <c r="S7" s="210"/>
      <c r="T7" s="211"/>
      <c r="U7" s="212"/>
      <c r="V7" s="39"/>
      <c r="W7" s="213"/>
      <c r="X7" s="213"/>
      <c r="Y7" s="214"/>
      <c r="Z7" s="214"/>
      <c r="AA7" s="206"/>
      <c r="AB7" s="206"/>
      <c r="AC7" s="207"/>
      <c r="AD7" s="208"/>
      <c r="AE7" s="35"/>
      <c r="AF7" s="209"/>
      <c r="AG7" s="210"/>
      <c r="AH7" s="210"/>
      <c r="AI7" s="210"/>
      <c r="AJ7" s="211"/>
      <c r="AK7" s="212"/>
      <c r="AL7" s="39"/>
      <c r="AM7" s="213"/>
      <c r="AN7" s="213"/>
      <c r="AO7" s="214"/>
      <c r="AP7" s="214"/>
      <c r="AQ7" s="206"/>
      <c r="AR7" s="206"/>
      <c r="AS7" s="207"/>
      <c r="AT7" s="208"/>
      <c r="AU7" s="35"/>
      <c r="AV7" s="209"/>
      <c r="AW7" s="210"/>
      <c r="AX7" s="210"/>
      <c r="AY7" s="210"/>
      <c r="AZ7" s="211"/>
      <c r="BA7" s="212"/>
      <c r="BB7" s="39"/>
    </row>
    <row r="8" spans="1:69" ht="15" customHeight="1" x14ac:dyDescent="0.25">
      <c r="C8" s="225"/>
      <c r="D8" s="245"/>
      <c r="E8" s="221"/>
      <c r="F8" s="227"/>
      <c r="G8" s="216"/>
      <c r="H8" s="213"/>
      <c r="I8" s="214"/>
      <c r="J8" s="214"/>
      <c r="K8" s="206"/>
      <c r="L8" s="206"/>
      <c r="M8" s="207"/>
      <c r="N8" s="208"/>
      <c r="O8" s="35"/>
      <c r="P8" s="209"/>
      <c r="Q8" s="210"/>
      <c r="R8" s="210"/>
      <c r="S8" s="210"/>
      <c r="T8" s="211"/>
      <c r="U8" s="212"/>
      <c r="V8" s="39"/>
      <c r="W8" s="213"/>
      <c r="X8" s="213"/>
      <c r="Y8" s="214"/>
      <c r="Z8" s="214"/>
      <c r="AA8" s="206"/>
      <c r="AB8" s="206"/>
      <c r="AC8" s="207"/>
      <c r="AD8" s="208"/>
      <c r="AE8" s="35"/>
      <c r="AF8" s="209"/>
      <c r="AG8" s="210"/>
      <c r="AH8" s="210"/>
      <c r="AI8" s="210"/>
      <c r="AJ8" s="211"/>
      <c r="AK8" s="212"/>
      <c r="AL8" s="39"/>
      <c r="AM8" s="213"/>
      <c r="AN8" s="213"/>
      <c r="AO8" s="214"/>
      <c r="AP8" s="214"/>
      <c r="AQ8" s="206"/>
      <c r="AR8" s="206"/>
      <c r="AS8" s="207"/>
      <c r="AT8" s="208"/>
      <c r="AU8" s="35"/>
      <c r="AV8" s="209"/>
      <c r="AW8" s="210"/>
      <c r="AX8" s="210"/>
      <c r="AY8" s="210"/>
      <c r="AZ8" s="211"/>
      <c r="BA8" s="212"/>
      <c r="BB8" s="39"/>
    </row>
    <row r="9" spans="1:69" ht="15" customHeight="1" x14ac:dyDescent="0.25">
      <c r="C9" s="225"/>
      <c r="D9" s="245"/>
      <c r="E9" s="221"/>
      <c r="F9" s="227"/>
      <c r="G9" s="216"/>
      <c r="H9" s="213"/>
      <c r="I9" s="214"/>
      <c r="J9" s="214"/>
      <c r="K9" s="206"/>
      <c r="L9" s="206"/>
      <c r="M9" s="207"/>
      <c r="N9" s="208"/>
      <c r="O9" s="35"/>
      <c r="P9" s="209"/>
      <c r="Q9" s="210"/>
      <c r="R9" s="210"/>
      <c r="S9" s="210"/>
      <c r="T9" s="211"/>
      <c r="U9" s="212"/>
      <c r="V9" s="39"/>
      <c r="W9" s="213"/>
      <c r="X9" s="213"/>
      <c r="Y9" s="214"/>
      <c r="Z9" s="214"/>
      <c r="AA9" s="206"/>
      <c r="AB9" s="206"/>
      <c r="AC9" s="207"/>
      <c r="AD9" s="208"/>
      <c r="AE9" s="35"/>
      <c r="AF9" s="209"/>
      <c r="AG9" s="210"/>
      <c r="AH9" s="210"/>
      <c r="AI9" s="210"/>
      <c r="AJ9" s="211"/>
      <c r="AK9" s="212"/>
      <c r="AL9" s="39"/>
      <c r="AM9" s="213"/>
      <c r="AN9" s="213"/>
      <c r="AO9" s="214"/>
      <c r="AP9" s="214"/>
      <c r="AQ9" s="206"/>
      <c r="AR9" s="206"/>
      <c r="AS9" s="207"/>
      <c r="AT9" s="208"/>
      <c r="AU9" s="35"/>
      <c r="AV9" s="209"/>
      <c r="AW9" s="210"/>
      <c r="AX9" s="210"/>
      <c r="AY9" s="210"/>
      <c r="AZ9" s="211"/>
      <c r="BA9" s="212"/>
      <c r="BB9" s="39"/>
    </row>
    <row r="10" spans="1:69" ht="15" customHeight="1" thickBot="1" x14ac:dyDescent="0.3">
      <c r="C10" s="225"/>
      <c r="D10" s="246"/>
      <c r="E10" s="222"/>
      <c r="F10" s="228"/>
      <c r="G10" s="32" t="s">
        <v>122</v>
      </c>
      <c r="H10" s="6"/>
      <c r="I10" s="6" t="s">
        <v>122</v>
      </c>
      <c r="J10" s="6"/>
      <c r="K10" s="6" t="s">
        <v>122</v>
      </c>
      <c r="L10" s="6"/>
      <c r="M10" s="6" t="s">
        <v>122</v>
      </c>
      <c r="N10" s="27"/>
      <c r="O10" s="35"/>
      <c r="P10" s="32" t="s">
        <v>122</v>
      </c>
      <c r="Q10" s="6"/>
      <c r="R10" s="6" t="s">
        <v>122</v>
      </c>
      <c r="S10" s="6"/>
      <c r="T10" s="6" t="s">
        <v>122</v>
      </c>
      <c r="U10" s="27"/>
      <c r="V10" s="39"/>
      <c r="W10" s="6" t="s">
        <v>122</v>
      </c>
      <c r="X10" s="6"/>
      <c r="Y10" s="6" t="s">
        <v>122</v>
      </c>
      <c r="Z10" s="6"/>
      <c r="AA10" s="6" t="s">
        <v>122</v>
      </c>
      <c r="AB10" s="6"/>
      <c r="AC10" s="6" t="s">
        <v>122</v>
      </c>
      <c r="AD10" s="27"/>
      <c r="AE10" s="35"/>
      <c r="AF10" s="32" t="s">
        <v>122</v>
      </c>
      <c r="AG10" s="6"/>
      <c r="AH10" s="6" t="s">
        <v>122</v>
      </c>
      <c r="AI10" s="6"/>
      <c r="AJ10" s="6" t="s">
        <v>122</v>
      </c>
      <c r="AK10" s="27"/>
      <c r="AL10" s="39"/>
      <c r="AM10" s="6" t="s">
        <v>122</v>
      </c>
      <c r="AN10" s="6"/>
      <c r="AO10" s="6" t="s">
        <v>122</v>
      </c>
      <c r="AP10" s="6"/>
      <c r="AQ10" s="6" t="s">
        <v>122</v>
      </c>
      <c r="AR10" s="6"/>
      <c r="AS10" s="6" t="s">
        <v>122</v>
      </c>
      <c r="AT10" s="27"/>
      <c r="AU10" s="35"/>
      <c r="AV10" s="32" t="s">
        <v>122</v>
      </c>
      <c r="AW10" s="6"/>
      <c r="AX10" s="6" t="s">
        <v>122</v>
      </c>
      <c r="AY10" s="6"/>
      <c r="AZ10" s="6" t="s">
        <v>122</v>
      </c>
      <c r="BA10" s="27"/>
      <c r="BB10" s="39"/>
    </row>
    <row r="11" spans="1:69" ht="84" customHeight="1" x14ac:dyDescent="0.25">
      <c r="A11" s="66">
        <f>SUM(A12:A23)/COUNTA(D12:D23)</f>
        <v>8.3333333333333329E-2</v>
      </c>
      <c r="C11" s="229" t="s">
        <v>12</v>
      </c>
      <c r="D11" s="74" t="s">
        <v>13</v>
      </c>
      <c r="E11" s="75"/>
      <c r="F11" s="74"/>
      <c r="G11" s="17"/>
      <c r="H11" s="17"/>
      <c r="I11" s="17"/>
      <c r="J11" s="17"/>
      <c r="K11" s="17"/>
      <c r="L11" s="17"/>
      <c r="M11" s="17"/>
      <c r="N11" s="28"/>
      <c r="O11" s="35"/>
      <c r="P11" s="33"/>
      <c r="Q11" s="17"/>
      <c r="R11" s="17"/>
      <c r="S11" s="17"/>
      <c r="T11" s="17"/>
      <c r="U11" s="28"/>
      <c r="V11" s="39"/>
      <c r="W11" s="17"/>
      <c r="X11" s="17"/>
      <c r="Y11" s="17"/>
      <c r="Z11" s="17"/>
      <c r="AA11" s="17"/>
      <c r="AB11" s="17"/>
      <c r="AC11" s="17"/>
      <c r="AD11" s="28"/>
      <c r="AE11" s="35"/>
      <c r="AF11" s="33"/>
      <c r="AG11" s="17"/>
      <c r="AH11" s="17"/>
      <c r="AI11" s="17"/>
      <c r="AJ11" s="17"/>
      <c r="AK11" s="28"/>
      <c r="AL11" s="39"/>
      <c r="AM11" s="17"/>
      <c r="AN11" s="17"/>
      <c r="AO11" s="17"/>
      <c r="AP11" s="17"/>
      <c r="AQ11" s="17"/>
      <c r="AR11" s="17"/>
      <c r="AS11" s="17"/>
      <c r="AT11" s="28"/>
      <c r="AU11" s="35"/>
      <c r="AV11" s="33"/>
      <c r="AW11" s="17"/>
      <c r="AX11" s="17"/>
      <c r="AY11" s="17"/>
      <c r="AZ11" s="17"/>
      <c r="BA11" s="28"/>
      <c r="BB11" s="39"/>
      <c r="BC11" s="62">
        <f>G11</f>
        <v>0</v>
      </c>
      <c r="BD11" s="62">
        <f>I11</f>
        <v>0</v>
      </c>
      <c r="BE11" s="62">
        <f>K11</f>
        <v>0</v>
      </c>
      <c r="BF11" s="62">
        <f>M11</f>
        <v>0</v>
      </c>
      <c r="BG11" s="62">
        <f>T11</f>
        <v>0</v>
      </c>
      <c r="BH11" s="62">
        <f>W11</f>
        <v>0</v>
      </c>
      <c r="BI11" s="62">
        <f>Y11</f>
        <v>0</v>
      </c>
      <c r="BJ11" s="62">
        <f>AA11</f>
        <v>0</v>
      </c>
      <c r="BK11" s="62">
        <f>AC11</f>
        <v>0</v>
      </c>
      <c r="BL11" s="62">
        <f>AJ11</f>
        <v>0</v>
      </c>
      <c r="BM11" s="62">
        <f>AM11</f>
        <v>0</v>
      </c>
      <c r="BN11" s="62">
        <f>AO11</f>
        <v>0</v>
      </c>
      <c r="BO11" s="62">
        <f>AQ11</f>
        <v>0</v>
      </c>
      <c r="BP11" s="62">
        <f>AS11</f>
        <v>0</v>
      </c>
      <c r="BQ11" s="56">
        <f>AZ11</f>
        <v>0</v>
      </c>
    </row>
    <row r="12" spans="1:69" ht="42" customHeight="1" outlineLevel="1" x14ac:dyDescent="0.25">
      <c r="A12" s="65">
        <f>IF(B12&gt;=1,1,0)</f>
        <v>1</v>
      </c>
      <c r="B12" s="64">
        <f>COUNTIF(G12:BA12,"x")</f>
        <v>1</v>
      </c>
      <c r="C12" s="230"/>
      <c r="D12" s="20" t="s">
        <v>104</v>
      </c>
      <c r="E12" s="20"/>
      <c r="F12" s="20"/>
      <c r="G12" s="18"/>
      <c r="H12" s="18"/>
      <c r="I12" s="18"/>
      <c r="J12" s="18"/>
      <c r="K12" s="18"/>
      <c r="L12" s="18"/>
      <c r="M12" s="18"/>
      <c r="N12" s="29"/>
      <c r="O12" s="35"/>
      <c r="P12" s="34"/>
      <c r="Q12" s="18"/>
      <c r="R12" s="18"/>
      <c r="S12" s="18"/>
      <c r="T12" s="18"/>
      <c r="U12" s="29"/>
      <c r="V12" s="39"/>
      <c r="W12" s="18"/>
      <c r="X12" s="18"/>
      <c r="Y12" s="18"/>
      <c r="Z12" s="18"/>
      <c r="AA12" s="18"/>
      <c r="AB12" s="18"/>
      <c r="AC12" s="18"/>
      <c r="AD12" s="29"/>
      <c r="AE12" s="35"/>
      <c r="AF12" s="34"/>
      <c r="AG12" s="18"/>
      <c r="AH12" s="18"/>
      <c r="AI12" s="18"/>
      <c r="AJ12" s="18"/>
      <c r="AK12" s="29"/>
      <c r="AL12" s="39"/>
      <c r="AM12" s="18"/>
      <c r="AN12" s="18"/>
      <c r="AO12" s="18"/>
      <c r="AP12" s="18"/>
      <c r="AQ12" s="18"/>
      <c r="AR12" s="18"/>
      <c r="AS12" s="18"/>
      <c r="AT12" s="29"/>
      <c r="AU12" s="35"/>
      <c r="AV12" s="34"/>
      <c r="AW12" s="18"/>
      <c r="AX12" s="18" t="s">
        <v>125</v>
      </c>
      <c r="AY12" s="18"/>
      <c r="AZ12" s="18"/>
      <c r="BA12" s="29"/>
      <c r="BB12" s="39"/>
    </row>
    <row r="13" spans="1:69" ht="42" customHeight="1" outlineLevel="1" x14ac:dyDescent="0.25">
      <c r="A13" s="65">
        <f t="shared" ref="A13:A23" si="0">IF(B13&gt;=1,1,0)</f>
        <v>0</v>
      </c>
      <c r="B13" s="64">
        <f t="shared" ref="B13:B23" si="1">COUNTIF(G13:BA13,"x")</f>
        <v>0</v>
      </c>
      <c r="C13" s="230"/>
      <c r="D13" s="20" t="s">
        <v>105</v>
      </c>
      <c r="E13" s="20"/>
      <c r="F13" s="20"/>
      <c r="G13" s="18"/>
      <c r="H13" s="18"/>
      <c r="I13" s="18"/>
      <c r="J13" s="18"/>
      <c r="K13" s="18"/>
      <c r="L13" s="18"/>
      <c r="M13" s="18"/>
      <c r="N13" s="29"/>
      <c r="O13" s="35"/>
      <c r="P13" s="34"/>
      <c r="Q13" s="18"/>
      <c r="R13" s="18"/>
      <c r="S13" s="18"/>
      <c r="T13" s="18"/>
      <c r="U13" s="29"/>
      <c r="V13" s="39"/>
      <c r="W13" s="18"/>
      <c r="X13" s="18"/>
      <c r="Y13" s="18"/>
      <c r="Z13" s="18"/>
      <c r="AA13" s="18"/>
      <c r="AB13" s="18"/>
      <c r="AC13" s="18"/>
      <c r="AD13" s="29"/>
      <c r="AE13" s="35"/>
      <c r="AF13" s="34"/>
      <c r="AG13" s="18"/>
      <c r="AH13" s="18"/>
      <c r="AI13" s="18"/>
      <c r="AJ13" s="18"/>
      <c r="AK13" s="29"/>
      <c r="AL13" s="39"/>
      <c r="AM13" s="18"/>
      <c r="AN13" s="18"/>
      <c r="AO13" s="18"/>
      <c r="AP13" s="18"/>
      <c r="AQ13" s="18"/>
      <c r="AR13" s="18"/>
      <c r="AS13" s="18"/>
      <c r="AT13" s="29"/>
      <c r="AU13" s="35"/>
      <c r="AV13" s="34"/>
      <c r="AW13" s="18"/>
      <c r="AX13" s="18"/>
      <c r="AY13" s="18"/>
      <c r="AZ13" s="18"/>
      <c r="BA13" s="29"/>
      <c r="BB13" s="39"/>
    </row>
    <row r="14" spans="1:69" ht="42" customHeight="1" outlineLevel="1" x14ac:dyDescent="0.25">
      <c r="A14" s="65">
        <f t="shared" si="0"/>
        <v>0</v>
      </c>
      <c r="B14" s="64">
        <f t="shared" si="1"/>
        <v>0</v>
      </c>
      <c r="C14" s="230"/>
      <c r="D14" s="20" t="s">
        <v>106</v>
      </c>
      <c r="E14" s="20"/>
      <c r="F14" s="20"/>
      <c r="G14" s="18"/>
      <c r="H14" s="18"/>
      <c r="I14" s="18"/>
      <c r="J14" s="18"/>
      <c r="K14" s="18"/>
      <c r="L14" s="18"/>
      <c r="M14" s="18"/>
      <c r="N14" s="29"/>
      <c r="O14" s="35"/>
      <c r="P14" s="34"/>
      <c r="Q14" s="18"/>
      <c r="R14" s="18"/>
      <c r="S14" s="18"/>
      <c r="T14" s="18"/>
      <c r="U14" s="29"/>
      <c r="V14" s="39"/>
      <c r="W14" s="18"/>
      <c r="X14" s="18"/>
      <c r="Y14" s="18"/>
      <c r="Z14" s="18"/>
      <c r="AA14" s="18"/>
      <c r="AB14" s="18"/>
      <c r="AC14" s="18"/>
      <c r="AD14" s="29"/>
      <c r="AE14" s="35"/>
      <c r="AF14" s="34"/>
      <c r="AG14" s="18"/>
      <c r="AH14" s="18"/>
      <c r="AI14" s="18"/>
      <c r="AJ14" s="18"/>
      <c r="AK14" s="29"/>
      <c r="AL14" s="39"/>
      <c r="AM14" s="18"/>
      <c r="AN14" s="18"/>
      <c r="AO14" s="18"/>
      <c r="AP14" s="18"/>
      <c r="AQ14" s="18"/>
      <c r="AR14" s="18"/>
      <c r="AS14" s="18"/>
      <c r="AT14" s="29"/>
      <c r="AU14" s="35"/>
      <c r="AV14" s="34"/>
      <c r="AW14" s="18"/>
      <c r="AX14" s="18"/>
      <c r="AY14" s="18"/>
      <c r="AZ14" s="18"/>
      <c r="BA14" s="29"/>
      <c r="BB14" s="39"/>
    </row>
    <row r="15" spans="1:69" ht="42" customHeight="1" outlineLevel="1" x14ac:dyDescent="0.25">
      <c r="A15" s="65">
        <f t="shared" si="0"/>
        <v>0</v>
      </c>
      <c r="B15" s="64">
        <f t="shared" si="1"/>
        <v>0</v>
      </c>
      <c r="C15" s="230"/>
      <c r="D15" s="20" t="s">
        <v>107</v>
      </c>
      <c r="E15" s="20"/>
      <c r="F15" s="20"/>
      <c r="G15" s="18"/>
      <c r="H15" s="18"/>
      <c r="I15" s="18"/>
      <c r="J15" s="18"/>
      <c r="K15" s="18"/>
      <c r="L15" s="18"/>
      <c r="M15" s="18"/>
      <c r="N15" s="29"/>
      <c r="O15" s="35"/>
      <c r="P15" s="34"/>
      <c r="Q15" s="18"/>
      <c r="R15" s="18"/>
      <c r="S15" s="18"/>
      <c r="T15" s="18"/>
      <c r="U15" s="29"/>
      <c r="V15" s="39"/>
      <c r="W15" s="18"/>
      <c r="X15" s="18"/>
      <c r="Y15" s="18"/>
      <c r="Z15" s="18"/>
      <c r="AA15" s="18"/>
      <c r="AB15" s="18"/>
      <c r="AC15" s="18"/>
      <c r="AD15" s="29"/>
      <c r="AE15" s="35"/>
      <c r="AF15" s="34"/>
      <c r="AG15" s="18"/>
      <c r="AH15" s="18"/>
      <c r="AI15" s="18"/>
      <c r="AJ15" s="18"/>
      <c r="AK15" s="29"/>
      <c r="AL15" s="39"/>
      <c r="AM15" s="18"/>
      <c r="AN15" s="18"/>
      <c r="AO15" s="18"/>
      <c r="AP15" s="18"/>
      <c r="AQ15" s="18"/>
      <c r="AR15" s="18"/>
      <c r="AS15" s="18"/>
      <c r="AT15" s="29"/>
      <c r="AU15" s="35"/>
      <c r="AV15" s="34"/>
      <c r="AW15" s="18"/>
      <c r="AX15" s="18"/>
      <c r="AY15" s="18"/>
      <c r="AZ15" s="18"/>
      <c r="BA15" s="29"/>
      <c r="BB15" s="39"/>
    </row>
    <row r="16" spans="1:69" ht="42" customHeight="1" outlineLevel="1" x14ac:dyDescent="0.25">
      <c r="A16" s="65">
        <f t="shared" si="0"/>
        <v>0</v>
      </c>
      <c r="B16" s="64">
        <f t="shared" si="1"/>
        <v>0</v>
      </c>
      <c r="C16" s="230"/>
      <c r="D16" s="20" t="s">
        <v>108</v>
      </c>
      <c r="E16" s="20"/>
      <c r="F16" s="20"/>
      <c r="G16" s="18"/>
      <c r="H16" s="18"/>
      <c r="I16" s="18"/>
      <c r="J16" s="18"/>
      <c r="K16" s="18"/>
      <c r="L16" s="18"/>
      <c r="M16" s="18"/>
      <c r="N16" s="29"/>
      <c r="O16" s="35"/>
      <c r="P16" s="34"/>
      <c r="Q16" s="18"/>
      <c r="R16" s="18"/>
      <c r="S16" s="18"/>
      <c r="T16" s="18"/>
      <c r="U16" s="29"/>
      <c r="V16" s="39"/>
      <c r="W16" s="18"/>
      <c r="X16" s="18"/>
      <c r="Y16" s="18"/>
      <c r="Z16" s="18"/>
      <c r="AA16" s="18"/>
      <c r="AB16" s="18"/>
      <c r="AC16" s="18"/>
      <c r="AD16" s="29"/>
      <c r="AE16" s="35"/>
      <c r="AF16" s="34"/>
      <c r="AG16" s="18"/>
      <c r="AH16" s="18"/>
      <c r="AI16" s="18"/>
      <c r="AJ16" s="18"/>
      <c r="AK16" s="29"/>
      <c r="AL16" s="39"/>
      <c r="AM16" s="18"/>
      <c r="AN16" s="18"/>
      <c r="AO16" s="18"/>
      <c r="AP16" s="18"/>
      <c r="AQ16" s="18"/>
      <c r="AR16" s="18"/>
      <c r="AS16" s="18"/>
      <c r="AT16" s="29"/>
      <c r="AU16" s="35"/>
      <c r="AV16" s="34"/>
      <c r="AW16" s="18"/>
      <c r="AX16" s="18"/>
      <c r="AY16" s="18"/>
      <c r="AZ16" s="18"/>
      <c r="BA16" s="29"/>
      <c r="BB16" s="39"/>
    </row>
    <row r="17" spans="1:69" ht="42" customHeight="1" outlineLevel="1" x14ac:dyDescent="0.25">
      <c r="A17" s="65">
        <f t="shared" si="0"/>
        <v>0</v>
      </c>
      <c r="B17" s="64">
        <f t="shared" si="1"/>
        <v>0</v>
      </c>
      <c r="C17" s="230"/>
      <c r="D17" s="20" t="s">
        <v>109</v>
      </c>
      <c r="E17" s="20"/>
      <c r="F17" s="20"/>
      <c r="G17" s="18"/>
      <c r="H17" s="18"/>
      <c r="I17" s="18"/>
      <c r="J17" s="18"/>
      <c r="K17" s="18"/>
      <c r="L17" s="18"/>
      <c r="M17" s="18"/>
      <c r="N17" s="29"/>
      <c r="O17" s="35"/>
      <c r="P17" s="34"/>
      <c r="Q17" s="18"/>
      <c r="R17" s="18"/>
      <c r="S17" s="18"/>
      <c r="T17" s="18"/>
      <c r="U17" s="29"/>
      <c r="V17" s="39"/>
      <c r="W17" s="18"/>
      <c r="X17" s="18"/>
      <c r="Y17" s="18"/>
      <c r="Z17" s="18"/>
      <c r="AA17" s="18"/>
      <c r="AB17" s="18"/>
      <c r="AC17" s="18"/>
      <c r="AD17" s="29"/>
      <c r="AE17" s="35"/>
      <c r="AF17" s="34"/>
      <c r="AG17" s="18"/>
      <c r="AH17" s="18"/>
      <c r="AI17" s="18"/>
      <c r="AJ17" s="18"/>
      <c r="AK17" s="29"/>
      <c r="AL17" s="39"/>
      <c r="AM17" s="18"/>
      <c r="AN17" s="18"/>
      <c r="AO17" s="18"/>
      <c r="AP17" s="18"/>
      <c r="AQ17" s="18"/>
      <c r="AR17" s="18"/>
      <c r="AS17" s="18"/>
      <c r="AT17" s="29"/>
      <c r="AU17" s="35"/>
      <c r="AV17" s="34"/>
      <c r="AW17" s="18"/>
      <c r="AX17" s="18"/>
      <c r="AY17" s="18"/>
      <c r="AZ17" s="18"/>
      <c r="BA17" s="29"/>
      <c r="BB17" s="39"/>
    </row>
    <row r="18" spans="1:69" ht="42" customHeight="1" outlineLevel="1" x14ac:dyDescent="0.25">
      <c r="A18" s="65">
        <f t="shared" si="0"/>
        <v>0</v>
      </c>
      <c r="B18" s="64">
        <f t="shared" si="1"/>
        <v>0</v>
      </c>
      <c r="C18" s="230"/>
      <c r="D18" s="20" t="s">
        <v>110</v>
      </c>
      <c r="E18" s="20"/>
      <c r="F18" s="20"/>
      <c r="G18" s="18"/>
      <c r="H18" s="18"/>
      <c r="I18" s="18"/>
      <c r="J18" s="18"/>
      <c r="K18" s="18"/>
      <c r="L18" s="18"/>
      <c r="M18" s="18"/>
      <c r="N18" s="29"/>
      <c r="O18" s="35"/>
      <c r="P18" s="34"/>
      <c r="Q18" s="18"/>
      <c r="R18" s="18"/>
      <c r="S18" s="18"/>
      <c r="T18" s="18"/>
      <c r="U18" s="29"/>
      <c r="V18" s="39"/>
      <c r="W18" s="18"/>
      <c r="X18" s="18"/>
      <c r="Y18" s="18"/>
      <c r="Z18" s="18"/>
      <c r="AA18" s="18"/>
      <c r="AB18" s="18"/>
      <c r="AC18" s="18"/>
      <c r="AD18" s="29"/>
      <c r="AE18" s="35"/>
      <c r="AF18" s="34"/>
      <c r="AG18" s="18"/>
      <c r="AH18" s="18"/>
      <c r="AI18" s="18"/>
      <c r="AJ18" s="18"/>
      <c r="AK18" s="29"/>
      <c r="AL18" s="39"/>
      <c r="AM18" s="18"/>
      <c r="AN18" s="18"/>
      <c r="AO18" s="18"/>
      <c r="AP18" s="18"/>
      <c r="AQ18" s="18"/>
      <c r="AR18" s="18"/>
      <c r="AS18" s="18"/>
      <c r="AT18" s="29"/>
      <c r="AU18" s="35"/>
      <c r="AV18" s="34"/>
      <c r="AW18" s="18"/>
      <c r="AX18" s="18"/>
      <c r="AY18" s="18"/>
      <c r="AZ18" s="18"/>
      <c r="BA18" s="29"/>
      <c r="BB18" s="39"/>
    </row>
    <row r="19" spans="1:69" ht="42" customHeight="1" outlineLevel="1" x14ac:dyDescent="0.25">
      <c r="A19" s="65">
        <f t="shared" si="0"/>
        <v>0</v>
      </c>
      <c r="B19" s="64">
        <f t="shared" si="1"/>
        <v>0</v>
      </c>
      <c r="C19" s="230"/>
      <c r="D19" s="20" t="s">
        <v>111</v>
      </c>
      <c r="E19" s="20"/>
      <c r="F19" s="20"/>
      <c r="G19" s="18"/>
      <c r="H19" s="18"/>
      <c r="I19" s="18"/>
      <c r="J19" s="18"/>
      <c r="K19" s="18"/>
      <c r="L19" s="18"/>
      <c r="M19" s="18"/>
      <c r="N19" s="29"/>
      <c r="O19" s="35"/>
      <c r="P19" s="34"/>
      <c r="Q19" s="18"/>
      <c r="R19" s="18"/>
      <c r="S19" s="18"/>
      <c r="T19" s="18"/>
      <c r="U19" s="29"/>
      <c r="V19" s="39"/>
      <c r="W19" s="18"/>
      <c r="X19" s="18"/>
      <c r="Y19" s="18"/>
      <c r="Z19" s="18"/>
      <c r="AA19" s="18"/>
      <c r="AB19" s="18"/>
      <c r="AC19" s="18"/>
      <c r="AD19" s="29"/>
      <c r="AE19" s="35"/>
      <c r="AF19" s="34"/>
      <c r="AG19" s="18"/>
      <c r="AH19" s="18"/>
      <c r="AI19" s="18"/>
      <c r="AJ19" s="18"/>
      <c r="AK19" s="29"/>
      <c r="AL19" s="39"/>
      <c r="AM19" s="18"/>
      <c r="AN19" s="18"/>
      <c r="AO19" s="18"/>
      <c r="AP19" s="18"/>
      <c r="AQ19" s="18"/>
      <c r="AR19" s="18"/>
      <c r="AS19" s="18"/>
      <c r="AT19" s="29"/>
      <c r="AU19" s="35"/>
      <c r="AV19" s="34"/>
      <c r="AW19" s="18"/>
      <c r="AX19" s="18"/>
      <c r="AY19" s="18"/>
      <c r="AZ19" s="18"/>
      <c r="BA19" s="29"/>
      <c r="BB19" s="39"/>
    </row>
    <row r="20" spans="1:69" ht="42" customHeight="1" outlineLevel="1" x14ac:dyDescent="0.25">
      <c r="A20" s="65">
        <f t="shared" si="0"/>
        <v>0</v>
      </c>
      <c r="B20" s="64">
        <f t="shared" si="1"/>
        <v>0</v>
      </c>
      <c r="C20" s="230"/>
      <c r="D20" s="20" t="s">
        <v>112</v>
      </c>
      <c r="E20" s="20"/>
      <c r="F20" s="20"/>
      <c r="G20" s="18"/>
      <c r="H20" s="18"/>
      <c r="I20" s="18"/>
      <c r="J20" s="18"/>
      <c r="K20" s="18"/>
      <c r="L20" s="18"/>
      <c r="M20" s="18"/>
      <c r="N20" s="29"/>
      <c r="O20" s="35"/>
      <c r="P20" s="34"/>
      <c r="Q20" s="18"/>
      <c r="R20" s="18"/>
      <c r="S20" s="18"/>
      <c r="T20" s="18"/>
      <c r="U20" s="29"/>
      <c r="V20" s="39"/>
      <c r="W20" s="18"/>
      <c r="X20" s="18"/>
      <c r="Y20" s="18"/>
      <c r="Z20" s="18"/>
      <c r="AA20" s="18"/>
      <c r="AB20" s="18"/>
      <c r="AC20" s="18"/>
      <c r="AD20" s="29"/>
      <c r="AE20" s="35"/>
      <c r="AF20" s="34"/>
      <c r="AG20" s="18"/>
      <c r="AH20" s="18"/>
      <c r="AI20" s="18"/>
      <c r="AJ20" s="18"/>
      <c r="AK20" s="29"/>
      <c r="AL20" s="39"/>
      <c r="AM20" s="18"/>
      <c r="AN20" s="18"/>
      <c r="AO20" s="18"/>
      <c r="AP20" s="18"/>
      <c r="AQ20" s="18"/>
      <c r="AR20" s="18"/>
      <c r="AS20" s="18"/>
      <c r="AT20" s="29"/>
      <c r="AU20" s="35"/>
      <c r="AV20" s="34"/>
      <c r="AW20" s="18"/>
      <c r="AX20" s="18"/>
      <c r="AY20" s="18"/>
      <c r="AZ20" s="18"/>
      <c r="BA20" s="29"/>
      <c r="BB20" s="39"/>
    </row>
    <row r="21" spans="1:69" ht="42" customHeight="1" outlineLevel="1" x14ac:dyDescent="0.25">
      <c r="A21" s="65">
        <f t="shared" si="0"/>
        <v>0</v>
      </c>
      <c r="B21" s="64">
        <f t="shared" si="1"/>
        <v>0</v>
      </c>
      <c r="C21" s="230"/>
      <c r="D21" s="20" t="s">
        <v>113</v>
      </c>
      <c r="E21" s="20"/>
      <c r="F21" s="20"/>
      <c r="G21" s="18"/>
      <c r="H21" s="18"/>
      <c r="I21" s="18"/>
      <c r="J21" s="18"/>
      <c r="K21" s="18"/>
      <c r="L21" s="18"/>
      <c r="M21" s="18"/>
      <c r="N21" s="29"/>
      <c r="O21" s="35"/>
      <c r="P21" s="34"/>
      <c r="Q21" s="18"/>
      <c r="R21" s="18"/>
      <c r="S21" s="18"/>
      <c r="T21" s="18"/>
      <c r="U21" s="29"/>
      <c r="V21" s="39"/>
      <c r="W21" s="18"/>
      <c r="X21" s="18"/>
      <c r="Y21" s="18"/>
      <c r="Z21" s="18"/>
      <c r="AA21" s="18"/>
      <c r="AB21" s="18"/>
      <c r="AC21" s="18"/>
      <c r="AD21" s="29"/>
      <c r="AE21" s="35"/>
      <c r="AF21" s="34"/>
      <c r="AG21" s="18"/>
      <c r="AH21" s="18"/>
      <c r="AI21" s="18"/>
      <c r="AJ21" s="18"/>
      <c r="AK21" s="29"/>
      <c r="AL21" s="39"/>
      <c r="AM21" s="18"/>
      <c r="AN21" s="18"/>
      <c r="AO21" s="18"/>
      <c r="AP21" s="18"/>
      <c r="AQ21" s="18"/>
      <c r="AR21" s="18"/>
      <c r="AS21" s="18"/>
      <c r="AT21" s="29"/>
      <c r="AU21" s="35"/>
      <c r="AV21" s="34"/>
      <c r="AW21" s="18"/>
      <c r="AX21" s="18"/>
      <c r="AY21" s="18"/>
      <c r="AZ21" s="18"/>
      <c r="BA21" s="29"/>
      <c r="BB21" s="39"/>
    </row>
    <row r="22" spans="1:69" ht="42" customHeight="1" outlineLevel="1" x14ac:dyDescent="0.25">
      <c r="A22" s="65">
        <f t="shared" si="0"/>
        <v>0</v>
      </c>
      <c r="B22" s="64">
        <f t="shared" si="1"/>
        <v>0</v>
      </c>
      <c r="C22" s="230"/>
      <c r="D22" s="20" t="s">
        <v>114</v>
      </c>
      <c r="E22" s="20"/>
      <c r="F22" s="20"/>
      <c r="G22" s="18"/>
      <c r="H22" s="18"/>
      <c r="I22" s="18"/>
      <c r="J22" s="18"/>
      <c r="K22" s="18"/>
      <c r="L22" s="18"/>
      <c r="M22" s="18"/>
      <c r="N22" s="29"/>
      <c r="O22" s="35"/>
      <c r="P22" s="34"/>
      <c r="Q22" s="18"/>
      <c r="R22" s="18"/>
      <c r="S22" s="18"/>
      <c r="T22" s="18"/>
      <c r="U22" s="29"/>
      <c r="V22" s="39"/>
      <c r="W22" s="18"/>
      <c r="X22" s="18"/>
      <c r="Y22" s="18"/>
      <c r="Z22" s="18"/>
      <c r="AA22" s="18"/>
      <c r="AB22" s="18"/>
      <c r="AC22" s="18"/>
      <c r="AD22" s="29"/>
      <c r="AE22" s="35"/>
      <c r="AF22" s="34"/>
      <c r="AG22" s="18"/>
      <c r="AH22" s="18"/>
      <c r="AI22" s="18"/>
      <c r="AJ22" s="18"/>
      <c r="AK22" s="29"/>
      <c r="AL22" s="39"/>
      <c r="AM22" s="18"/>
      <c r="AN22" s="18"/>
      <c r="AO22" s="18"/>
      <c r="AP22" s="18"/>
      <c r="AQ22" s="18"/>
      <c r="AR22" s="18"/>
      <c r="AS22" s="18"/>
      <c r="AT22" s="29"/>
      <c r="AU22" s="35"/>
      <c r="AV22" s="34"/>
      <c r="AW22" s="18"/>
      <c r="AX22" s="18"/>
      <c r="AY22" s="18"/>
      <c r="AZ22" s="18"/>
      <c r="BA22" s="29"/>
      <c r="BB22" s="39"/>
    </row>
    <row r="23" spans="1:69" ht="42" customHeight="1" outlineLevel="1" x14ac:dyDescent="0.25">
      <c r="A23" s="65">
        <f t="shared" si="0"/>
        <v>0</v>
      </c>
      <c r="B23" s="64">
        <f t="shared" si="1"/>
        <v>0</v>
      </c>
      <c r="C23" s="230"/>
      <c r="D23" s="20" t="s">
        <v>115</v>
      </c>
      <c r="E23" s="20"/>
      <c r="F23" s="20"/>
      <c r="G23" s="18"/>
      <c r="H23" s="18"/>
      <c r="I23" s="18"/>
      <c r="J23" s="18"/>
      <c r="K23" s="18"/>
      <c r="L23" s="18"/>
      <c r="M23" s="18"/>
      <c r="N23" s="29"/>
      <c r="O23" s="35"/>
      <c r="P23" s="34"/>
      <c r="Q23" s="18"/>
      <c r="R23" s="18"/>
      <c r="S23" s="18"/>
      <c r="T23" s="18"/>
      <c r="U23" s="29"/>
      <c r="V23" s="39"/>
      <c r="W23" s="18"/>
      <c r="X23" s="18"/>
      <c r="Y23" s="18"/>
      <c r="Z23" s="18"/>
      <c r="AA23" s="18"/>
      <c r="AB23" s="18"/>
      <c r="AC23" s="18"/>
      <c r="AD23" s="29"/>
      <c r="AE23" s="35"/>
      <c r="AF23" s="34"/>
      <c r="AG23" s="18"/>
      <c r="AH23" s="18"/>
      <c r="AI23" s="18"/>
      <c r="AJ23" s="18"/>
      <c r="AK23" s="29"/>
      <c r="AL23" s="39"/>
      <c r="AM23" s="18"/>
      <c r="AN23" s="18"/>
      <c r="AO23" s="18"/>
      <c r="AP23" s="18"/>
      <c r="AQ23" s="18"/>
      <c r="AR23" s="18"/>
      <c r="AS23" s="18"/>
      <c r="AT23" s="29"/>
      <c r="AU23" s="35"/>
      <c r="AV23" s="34"/>
      <c r="AW23" s="18"/>
      <c r="AX23" s="18"/>
      <c r="AY23" s="18"/>
      <c r="AZ23" s="18"/>
      <c r="BA23" s="29"/>
      <c r="BB23" s="39"/>
    </row>
    <row r="24" spans="1:69" ht="42" customHeight="1" x14ac:dyDescent="0.25">
      <c r="C24" s="230"/>
      <c r="D24" s="20"/>
      <c r="E24" s="20"/>
      <c r="F24" s="20"/>
      <c r="G24" s="18"/>
      <c r="H24" s="18"/>
      <c r="I24" s="18"/>
      <c r="J24" s="18"/>
      <c r="K24" s="18"/>
      <c r="L24" s="18"/>
      <c r="M24" s="18"/>
      <c r="N24" s="29"/>
      <c r="O24" s="35"/>
      <c r="P24" s="34"/>
      <c r="Q24" s="18"/>
      <c r="R24" s="18"/>
      <c r="S24" s="18"/>
      <c r="T24" s="18"/>
      <c r="U24" s="29"/>
      <c r="V24" s="39"/>
      <c r="W24" s="18"/>
      <c r="X24" s="18"/>
      <c r="Y24" s="18"/>
      <c r="Z24" s="18"/>
      <c r="AA24" s="18"/>
      <c r="AB24" s="18"/>
      <c r="AC24" s="18"/>
      <c r="AD24" s="29"/>
      <c r="AE24" s="35"/>
      <c r="AF24" s="34"/>
      <c r="AG24" s="18"/>
      <c r="AH24" s="18"/>
      <c r="AI24" s="18"/>
      <c r="AJ24" s="18"/>
      <c r="AK24" s="29"/>
      <c r="AL24" s="39"/>
      <c r="AM24" s="18"/>
      <c r="AN24" s="18"/>
      <c r="AO24" s="18"/>
      <c r="AP24" s="18"/>
      <c r="AQ24" s="18"/>
      <c r="AR24" s="18"/>
      <c r="AS24" s="18"/>
      <c r="AT24" s="29"/>
      <c r="AU24" s="35"/>
      <c r="AV24" s="34"/>
      <c r="AW24" s="18"/>
      <c r="AX24" s="18"/>
      <c r="AY24" s="18"/>
      <c r="AZ24" s="18"/>
      <c r="BA24" s="29"/>
      <c r="BB24" s="39"/>
    </row>
    <row r="25" spans="1:69" ht="84" customHeight="1" x14ac:dyDescent="0.25">
      <c r="A25" s="66">
        <f>SUM(A26:A31)/COUNTA(D26:D30)</f>
        <v>0</v>
      </c>
      <c r="C25" s="230"/>
      <c r="D25" s="19" t="s">
        <v>10</v>
      </c>
      <c r="E25" s="67"/>
      <c r="F25" s="19"/>
      <c r="G25" s="17"/>
      <c r="H25" s="17"/>
      <c r="I25" s="17"/>
      <c r="J25" s="17"/>
      <c r="K25" s="17"/>
      <c r="L25" s="17"/>
      <c r="M25" s="17"/>
      <c r="N25" s="28"/>
      <c r="O25" s="35"/>
      <c r="P25" s="33"/>
      <c r="Q25" s="17"/>
      <c r="R25" s="17"/>
      <c r="S25" s="17"/>
      <c r="T25" s="17"/>
      <c r="U25" s="28"/>
      <c r="V25" s="39"/>
      <c r="W25" s="17"/>
      <c r="X25" s="17"/>
      <c r="Y25" s="17"/>
      <c r="Z25" s="17"/>
      <c r="AA25" s="17"/>
      <c r="AB25" s="17"/>
      <c r="AC25" s="17"/>
      <c r="AD25" s="28"/>
      <c r="AE25" s="35"/>
      <c r="AF25" s="33"/>
      <c r="AG25" s="17"/>
      <c r="AH25" s="17"/>
      <c r="AI25" s="17"/>
      <c r="AJ25" s="17"/>
      <c r="AK25" s="28"/>
      <c r="AL25" s="39"/>
      <c r="AM25" s="17"/>
      <c r="AN25" s="17"/>
      <c r="AO25" s="17"/>
      <c r="AP25" s="17"/>
      <c r="AQ25" s="17"/>
      <c r="AR25" s="17"/>
      <c r="AS25" s="17"/>
      <c r="AT25" s="28"/>
      <c r="AU25" s="35"/>
      <c r="AV25" s="33"/>
      <c r="AW25" s="17"/>
      <c r="AX25" s="17"/>
      <c r="AY25" s="17"/>
      <c r="AZ25" s="17"/>
      <c r="BA25" s="28"/>
      <c r="BB25" s="39"/>
      <c r="BC25" s="56">
        <f>G25</f>
        <v>0</v>
      </c>
      <c r="BD25" s="56">
        <f>I25</f>
        <v>0</v>
      </c>
      <c r="BE25" s="56">
        <f>K25</f>
        <v>0</v>
      </c>
      <c r="BF25" s="56">
        <f>M25</f>
        <v>0</v>
      </c>
      <c r="BG25" s="56">
        <f>T25</f>
        <v>0</v>
      </c>
      <c r="BH25" s="56">
        <f>W25</f>
        <v>0</v>
      </c>
      <c r="BI25" s="56">
        <f>Y25</f>
        <v>0</v>
      </c>
      <c r="BJ25" s="56">
        <f>AA25</f>
        <v>0</v>
      </c>
      <c r="BK25" s="56">
        <f>AC25</f>
        <v>0</v>
      </c>
      <c r="BL25" s="56">
        <f>AJ25</f>
        <v>0</v>
      </c>
      <c r="BM25" s="56">
        <f>AM25</f>
        <v>0</v>
      </c>
      <c r="BN25" s="56">
        <f>AO25</f>
        <v>0</v>
      </c>
      <c r="BO25" s="56">
        <f>AQ25</f>
        <v>0</v>
      </c>
      <c r="BP25" s="56">
        <f>AS25</f>
        <v>0</v>
      </c>
      <c r="BQ25" s="56">
        <f>AZ25</f>
        <v>0</v>
      </c>
    </row>
    <row r="26" spans="1:69" ht="42" hidden="1" customHeight="1" outlineLevel="1" x14ac:dyDescent="0.25">
      <c r="A26" s="65">
        <f t="shared" ref="A26:A50" si="2">IF(B26&gt;=1,1,0)</f>
        <v>0</v>
      </c>
      <c r="B26" s="64">
        <f t="shared" ref="B26:B30" si="3">COUNTIF(G26:BA26,"x")</f>
        <v>0</v>
      </c>
      <c r="C26" s="230"/>
      <c r="D26" s="21" t="s">
        <v>5</v>
      </c>
      <c r="E26" s="21"/>
      <c r="F26" s="21"/>
      <c r="G26" s="18"/>
      <c r="H26" s="5"/>
      <c r="I26" s="18"/>
      <c r="J26" s="5"/>
      <c r="K26" s="18"/>
      <c r="L26" s="5"/>
      <c r="M26" s="18"/>
      <c r="N26" s="30"/>
      <c r="O26" s="35"/>
      <c r="P26" s="34"/>
      <c r="Q26" s="5"/>
      <c r="R26" s="18"/>
      <c r="S26" s="5"/>
      <c r="T26" s="18"/>
      <c r="U26" s="30"/>
      <c r="V26" s="39"/>
      <c r="W26" s="18"/>
      <c r="X26" s="5"/>
      <c r="Y26" s="18"/>
      <c r="Z26" s="5"/>
      <c r="AA26" s="18"/>
      <c r="AB26" s="5"/>
      <c r="AC26" s="18"/>
      <c r="AD26" s="30"/>
      <c r="AE26" s="35"/>
      <c r="AF26" s="34"/>
      <c r="AG26" s="5"/>
      <c r="AH26" s="18"/>
      <c r="AI26" s="5"/>
      <c r="AJ26" s="18"/>
      <c r="AK26" s="30"/>
      <c r="AL26" s="39"/>
      <c r="AM26" s="18"/>
      <c r="AN26" s="5"/>
      <c r="AO26" s="18"/>
      <c r="AP26" s="5"/>
      <c r="AQ26" s="18"/>
      <c r="AR26" s="5"/>
      <c r="AS26" s="18"/>
      <c r="AT26" s="30"/>
      <c r="AU26" s="35"/>
      <c r="AV26" s="34"/>
      <c r="AW26" s="5"/>
      <c r="AX26" s="18"/>
      <c r="AY26" s="5"/>
      <c r="AZ26" s="18"/>
      <c r="BA26" s="30"/>
      <c r="BB26" s="39"/>
    </row>
    <row r="27" spans="1:69" ht="42" hidden="1" customHeight="1" outlineLevel="1" x14ac:dyDescent="0.25">
      <c r="A27" s="65">
        <f t="shared" si="2"/>
        <v>0</v>
      </c>
      <c r="B27" s="64">
        <f t="shared" si="3"/>
        <v>0</v>
      </c>
      <c r="C27" s="230"/>
      <c r="D27" s="21" t="s">
        <v>25</v>
      </c>
      <c r="E27" s="21"/>
      <c r="F27" s="21"/>
      <c r="G27" s="18"/>
      <c r="H27" s="5"/>
      <c r="I27" s="18"/>
      <c r="J27" s="5"/>
      <c r="K27" s="18"/>
      <c r="L27" s="5"/>
      <c r="M27" s="18"/>
      <c r="N27" s="30"/>
      <c r="O27" s="35"/>
      <c r="P27" s="34"/>
      <c r="Q27" s="5"/>
      <c r="R27" s="18"/>
      <c r="S27" s="5"/>
      <c r="T27" s="18"/>
      <c r="U27" s="30"/>
      <c r="V27" s="39"/>
      <c r="W27" s="18"/>
      <c r="X27" s="5"/>
      <c r="Y27" s="18"/>
      <c r="Z27" s="5"/>
      <c r="AA27" s="18"/>
      <c r="AB27" s="5"/>
      <c r="AC27" s="18"/>
      <c r="AD27" s="30"/>
      <c r="AE27" s="35"/>
      <c r="AF27" s="34"/>
      <c r="AG27" s="5"/>
      <c r="AH27" s="18"/>
      <c r="AI27" s="5"/>
      <c r="AJ27" s="18"/>
      <c r="AK27" s="30"/>
      <c r="AL27" s="39"/>
      <c r="AM27" s="18"/>
      <c r="AN27" s="5"/>
      <c r="AO27" s="18"/>
      <c r="AP27" s="5"/>
      <c r="AQ27" s="18"/>
      <c r="AR27" s="5"/>
      <c r="AS27" s="18"/>
      <c r="AT27" s="30"/>
      <c r="AU27" s="35"/>
      <c r="AV27" s="34"/>
      <c r="AW27" s="5"/>
      <c r="AX27" s="18"/>
      <c r="AY27" s="5"/>
      <c r="AZ27" s="18"/>
      <c r="BA27" s="30"/>
      <c r="BB27" s="39"/>
    </row>
    <row r="28" spans="1:69" ht="42" hidden="1" customHeight="1" outlineLevel="1" x14ac:dyDescent="0.25">
      <c r="A28" s="65">
        <f t="shared" si="2"/>
        <v>0</v>
      </c>
      <c r="B28" s="64">
        <f t="shared" si="3"/>
        <v>0</v>
      </c>
      <c r="C28" s="230"/>
      <c r="D28" s="21" t="s">
        <v>26</v>
      </c>
      <c r="E28" s="21"/>
      <c r="F28" s="21"/>
      <c r="G28" s="18"/>
      <c r="H28" s="5"/>
      <c r="I28" s="18"/>
      <c r="J28" s="5"/>
      <c r="K28" s="18"/>
      <c r="L28" s="5"/>
      <c r="M28" s="18"/>
      <c r="N28" s="30"/>
      <c r="O28" s="35"/>
      <c r="P28" s="34"/>
      <c r="Q28" s="5"/>
      <c r="R28" s="18"/>
      <c r="S28" s="5"/>
      <c r="T28" s="18"/>
      <c r="U28" s="30"/>
      <c r="V28" s="39"/>
      <c r="W28" s="18"/>
      <c r="X28" s="5"/>
      <c r="Y28" s="18"/>
      <c r="Z28" s="5"/>
      <c r="AA28" s="18"/>
      <c r="AB28" s="5"/>
      <c r="AC28" s="18"/>
      <c r="AD28" s="30"/>
      <c r="AE28" s="35"/>
      <c r="AF28" s="34"/>
      <c r="AG28" s="5"/>
      <c r="AH28" s="18"/>
      <c r="AI28" s="5"/>
      <c r="AJ28" s="18"/>
      <c r="AK28" s="30"/>
      <c r="AL28" s="39"/>
      <c r="AM28" s="18"/>
      <c r="AN28" s="5"/>
      <c r="AO28" s="18"/>
      <c r="AP28" s="5"/>
      <c r="AQ28" s="18"/>
      <c r="AR28" s="5"/>
      <c r="AS28" s="18"/>
      <c r="AT28" s="30"/>
      <c r="AU28" s="35"/>
      <c r="AV28" s="34"/>
      <c r="AW28" s="5"/>
      <c r="AX28" s="18"/>
      <c r="AY28" s="5"/>
      <c r="AZ28" s="18"/>
      <c r="BA28" s="30"/>
      <c r="BB28" s="39"/>
    </row>
    <row r="29" spans="1:69" ht="42" hidden="1" customHeight="1" outlineLevel="1" x14ac:dyDescent="0.25">
      <c r="A29" s="65">
        <f t="shared" si="2"/>
        <v>0</v>
      </c>
      <c r="B29" s="64">
        <f t="shared" si="3"/>
        <v>0</v>
      </c>
      <c r="C29" s="230"/>
      <c r="D29" s="21" t="s">
        <v>27</v>
      </c>
      <c r="E29" s="21"/>
      <c r="F29" s="21"/>
      <c r="G29" s="18"/>
      <c r="H29" s="5"/>
      <c r="I29" s="18"/>
      <c r="J29" s="5"/>
      <c r="K29" s="18"/>
      <c r="L29" s="5"/>
      <c r="M29" s="18"/>
      <c r="N29" s="30"/>
      <c r="O29" s="35"/>
      <c r="P29" s="34"/>
      <c r="Q29" s="5"/>
      <c r="R29" s="18"/>
      <c r="S29" s="5"/>
      <c r="T29" s="18"/>
      <c r="U29" s="30"/>
      <c r="V29" s="39"/>
      <c r="W29" s="18"/>
      <c r="X29" s="5"/>
      <c r="Y29" s="18"/>
      <c r="Z29" s="5"/>
      <c r="AA29" s="18"/>
      <c r="AB29" s="5"/>
      <c r="AC29" s="18"/>
      <c r="AD29" s="30"/>
      <c r="AE29" s="35"/>
      <c r="AF29" s="34"/>
      <c r="AG29" s="5"/>
      <c r="AH29" s="18"/>
      <c r="AI29" s="5"/>
      <c r="AJ29" s="18"/>
      <c r="AK29" s="30"/>
      <c r="AL29" s="39"/>
      <c r="AM29" s="18"/>
      <c r="AN29" s="5"/>
      <c r="AO29" s="18"/>
      <c r="AP29" s="5"/>
      <c r="AQ29" s="18"/>
      <c r="AR29" s="5"/>
      <c r="AS29" s="18"/>
      <c r="AT29" s="30"/>
      <c r="AU29" s="35"/>
      <c r="AV29" s="34"/>
      <c r="AW29" s="5"/>
      <c r="AX29" s="18"/>
      <c r="AY29" s="5"/>
      <c r="AZ29" s="18"/>
      <c r="BA29" s="30"/>
      <c r="BB29" s="39"/>
    </row>
    <row r="30" spans="1:69" ht="42" hidden="1" customHeight="1" outlineLevel="1" x14ac:dyDescent="0.25">
      <c r="A30" s="65">
        <f t="shared" si="2"/>
        <v>0</v>
      </c>
      <c r="B30" s="64">
        <f t="shared" si="3"/>
        <v>0</v>
      </c>
      <c r="C30" s="230"/>
      <c r="D30" s="21" t="s">
        <v>28</v>
      </c>
      <c r="E30" s="21"/>
      <c r="F30" s="21"/>
      <c r="G30" s="18"/>
      <c r="H30" s="5"/>
      <c r="I30" s="18"/>
      <c r="J30" s="5"/>
      <c r="K30" s="18"/>
      <c r="L30" s="5"/>
      <c r="M30" s="18"/>
      <c r="N30" s="30"/>
      <c r="O30" s="35"/>
      <c r="P30" s="34"/>
      <c r="Q30" s="5"/>
      <c r="R30" s="18"/>
      <c r="S30" s="5"/>
      <c r="T30" s="18"/>
      <c r="U30" s="30"/>
      <c r="V30" s="39"/>
      <c r="W30" s="18"/>
      <c r="X30" s="5"/>
      <c r="Y30" s="18"/>
      <c r="Z30" s="5"/>
      <c r="AA30" s="18"/>
      <c r="AB30" s="5"/>
      <c r="AC30" s="18"/>
      <c r="AD30" s="30"/>
      <c r="AE30" s="35"/>
      <c r="AF30" s="34"/>
      <c r="AG30" s="5"/>
      <c r="AH30" s="18"/>
      <c r="AI30" s="5"/>
      <c r="AJ30" s="18"/>
      <c r="AK30" s="30"/>
      <c r="AL30" s="39"/>
      <c r="AM30" s="18"/>
      <c r="AN30" s="5"/>
      <c r="AO30" s="18"/>
      <c r="AP30" s="5"/>
      <c r="AQ30" s="18"/>
      <c r="AR30" s="5"/>
      <c r="AS30" s="18"/>
      <c r="AT30" s="30"/>
      <c r="AU30" s="35"/>
      <c r="AV30" s="34"/>
      <c r="AW30" s="5"/>
      <c r="AX30" s="18"/>
      <c r="AY30" s="5"/>
      <c r="AZ30" s="18"/>
      <c r="BA30" s="30"/>
      <c r="BB30" s="39"/>
    </row>
    <row r="31" spans="1:69" ht="42" customHeight="1" collapsed="1" x14ac:dyDescent="0.25">
      <c r="A31" s="65"/>
      <c r="C31" s="230"/>
      <c r="D31" s="21"/>
      <c r="E31" s="21"/>
      <c r="F31" s="21"/>
      <c r="G31" s="18"/>
      <c r="H31" s="5"/>
      <c r="I31" s="18"/>
      <c r="J31" s="5"/>
      <c r="K31" s="18"/>
      <c r="L31" s="5"/>
      <c r="M31" s="18"/>
      <c r="N31" s="30"/>
      <c r="O31" s="35"/>
      <c r="P31" s="34"/>
      <c r="Q31" s="5"/>
      <c r="R31" s="18"/>
      <c r="S31" s="5"/>
      <c r="T31" s="18"/>
      <c r="U31" s="30"/>
      <c r="V31" s="39"/>
      <c r="W31" s="18"/>
      <c r="X31" s="5"/>
      <c r="Y31" s="18"/>
      <c r="Z31" s="5"/>
      <c r="AA31" s="18"/>
      <c r="AB31" s="5"/>
      <c r="AC31" s="18"/>
      <c r="AD31" s="30"/>
      <c r="AE31" s="35"/>
      <c r="AF31" s="34"/>
      <c r="AG31" s="5"/>
      <c r="AH31" s="18"/>
      <c r="AI31" s="5"/>
      <c r="AJ31" s="18"/>
      <c r="AK31" s="30"/>
      <c r="AL31" s="39"/>
      <c r="AM31" s="18"/>
      <c r="AN31" s="5"/>
      <c r="AO31" s="18"/>
      <c r="AP31" s="5"/>
      <c r="AQ31" s="18"/>
      <c r="AR31" s="5"/>
      <c r="AS31" s="18"/>
      <c r="AT31" s="30"/>
      <c r="AU31" s="35"/>
      <c r="AV31" s="34"/>
      <c r="AW31" s="5"/>
      <c r="AX31" s="18"/>
      <c r="AY31" s="5"/>
      <c r="AZ31" s="18"/>
      <c r="BA31" s="30"/>
      <c r="BB31" s="39"/>
    </row>
    <row r="32" spans="1:69" ht="84" customHeight="1" x14ac:dyDescent="0.25">
      <c r="A32" s="66">
        <f>SUM(A33:A41)/COUNTA(D33:D40)</f>
        <v>0</v>
      </c>
      <c r="C32" s="230"/>
      <c r="D32" s="19" t="s">
        <v>14</v>
      </c>
      <c r="E32" s="19"/>
      <c r="F32" s="19"/>
      <c r="G32" s="17"/>
      <c r="H32" s="17"/>
      <c r="I32" s="17"/>
      <c r="J32" s="17"/>
      <c r="K32" s="17"/>
      <c r="L32" s="17"/>
      <c r="M32" s="17"/>
      <c r="N32" s="28"/>
      <c r="O32" s="35"/>
      <c r="P32" s="33"/>
      <c r="Q32" s="17"/>
      <c r="R32" s="17"/>
      <c r="S32" s="17"/>
      <c r="T32" s="17"/>
      <c r="U32" s="28"/>
      <c r="V32" s="39"/>
      <c r="W32" s="17"/>
      <c r="X32" s="17"/>
      <c r="Y32" s="17"/>
      <c r="Z32" s="17"/>
      <c r="AA32" s="17"/>
      <c r="AB32" s="17"/>
      <c r="AC32" s="17"/>
      <c r="AD32" s="28"/>
      <c r="AE32" s="35"/>
      <c r="AF32" s="33"/>
      <c r="AG32" s="17"/>
      <c r="AH32" s="17"/>
      <c r="AI32" s="17"/>
      <c r="AJ32" s="17"/>
      <c r="AK32" s="28"/>
      <c r="AL32" s="39"/>
      <c r="AM32" s="17"/>
      <c r="AN32" s="17"/>
      <c r="AO32" s="17"/>
      <c r="AP32" s="17"/>
      <c r="AQ32" s="17"/>
      <c r="AR32" s="17"/>
      <c r="AS32" s="17"/>
      <c r="AT32" s="28"/>
      <c r="AU32" s="35"/>
      <c r="AV32" s="33"/>
      <c r="AW32" s="17"/>
      <c r="AX32" s="17"/>
      <c r="AY32" s="17"/>
      <c r="AZ32" s="17"/>
      <c r="BA32" s="28"/>
      <c r="BB32" s="39"/>
      <c r="BC32" s="56">
        <f>G32</f>
        <v>0</v>
      </c>
      <c r="BD32" s="56">
        <f>I32</f>
        <v>0</v>
      </c>
      <c r="BE32" s="56">
        <f>K32</f>
        <v>0</v>
      </c>
      <c r="BF32" s="56">
        <f>M32</f>
        <v>0</v>
      </c>
      <c r="BG32" s="56">
        <f>T32</f>
        <v>0</v>
      </c>
      <c r="BH32" s="56">
        <f>W32</f>
        <v>0</v>
      </c>
      <c r="BI32" s="56">
        <f>Y32</f>
        <v>0</v>
      </c>
      <c r="BJ32" s="56">
        <f>AA32</f>
        <v>0</v>
      </c>
      <c r="BK32" s="56">
        <f>AC32</f>
        <v>0</v>
      </c>
      <c r="BL32" s="56">
        <f>AJ32</f>
        <v>0</v>
      </c>
      <c r="BM32" s="56">
        <f>AM32</f>
        <v>0</v>
      </c>
      <c r="BN32" s="56">
        <f>AO32</f>
        <v>0</v>
      </c>
      <c r="BO32" s="56">
        <f>AQ32</f>
        <v>0</v>
      </c>
      <c r="BP32" s="56">
        <f>AS32</f>
        <v>0</v>
      </c>
      <c r="BQ32" s="56">
        <f>AZ32</f>
        <v>0</v>
      </c>
    </row>
    <row r="33" spans="1:69" ht="42" hidden="1" customHeight="1" outlineLevel="1" x14ac:dyDescent="0.25">
      <c r="A33" s="65">
        <f t="shared" si="2"/>
        <v>0</v>
      </c>
      <c r="B33" s="64">
        <f t="shared" ref="B33:B41" si="4">COUNTIF(G33:BA33,"x")</f>
        <v>0</v>
      </c>
      <c r="C33" s="230"/>
      <c r="D33" s="21" t="s">
        <v>15</v>
      </c>
      <c r="E33" s="21"/>
      <c r="F33" s="21"/>
      <c r="G33" s="18"/>
      <c r="H33" s="5"/>
      <c r="I33" s="18"/>
      <c r="J33" s="5"/>
      <c r="K33" s="18"/>
      <c r="L33" s="5"/>
      <c r="M33" s="18"/>
      <c r="N33" s="30"/>
      <c r="O33" s="35"/>
      <c r="P33" s="34"/>
      <c r="Q33" s="5"/>
      <c r="R33" s="18"/>
      <c r="S33" s="5"/>
      <c r="T33" s="18"/>
      <c r="U33" s="30"/>
      <c r="V33" s="39"/>
      <c r="W33" s="18"/>
      <c r="X33" s="5"/>
      <c r="Y33" s="18"/>
      <c r="Z33" s="5"/>
      <c r="AA33" s="18"/>
      <c r="AB33" s="5"/>
      <c r="AC33" s="18"/>
      <c r="AD33" s="30"/>
      <c r="AE33" s="35"/>
      <c r="AF33" s="34"/>
      <c r="AG33" s="5"/>
      <c r="AH33" s="18"/>
      <c r="AI33" s="5"/>
      <c r="AJ33" s="18"/>
      <c r="AK33" s="30"/>
      <c r="AL33" s="39"/>
      <c r="AM33" s="18"/>
      <c r="AN33" s="5"/>
      <c r="AO33" s="18"/>
      <c r="AP33" s="5"/>
      <c r="AQ33" s="18"/>
      <c r="AR33" s="5"/>
      <c r="AS33" s="18"/>
      <c r="AT33" s="30"/>
      <c r="AU33" s="35"/>
      <c r="AV33" s="34"/>
      <c r="AW33" s="5"/>
      <c r="AX33" s="18"/>
      <c r="AY33" s="5"/>
      <c r="AZ33" s="18"/>
      <c r="BA33" s="30"/>
      <c r="BB33" s="39"/>
    </row>
    <row r="34" spans="1:69" ht="42" hidden="1" customHeight="1" outlineLevel="1" x14ac:dyDescent="0.25">
      <c r="A34" s="65">
        <f t="shared" si="2"/>
        <v>0</v>
      </c>
      <c r="B34" s="64">
        <f t="shared" si="4"/>
        <v>0</v>
      </c>
      <c r="C34" s="230"/>
      <c r="D34" s="21" t="s">
        <v>16</v>
      </c>
      <c r="E34" s="21"/>
      <c r="F34" s="21"/>
      <c r="G34" s="18"/>
      <c r="H34" s="5"/>
      <c r="I34" s="18"/>
      <c r="J34" s="5"/>
      <c r="K34" s="18"/>
      <c r="L34" s="5"/>
      <c r="M34" s="18"/>
      <c r="N34" s="30"/>
      <c r="O34" s="35"/>
      <c r="P34" s="34"/>
      <c r="Q34" s="5"/>
      <c r="R34" s="18"/>
      <c r="S34" s="5"/>
      <c r="T34" s="18"/>
      <c r="U34" s="30"/>
      <c r="V34" s="39"/>
      <c r="W34" s="18"/>
      <c r="X34" s="5"/>
      <c r="Y34" s="18"/>
      <c r="Z34" s="5"/>
      <c r="AA34" s="18"/>
      <c r="AB34" s="5"/>
      <c r="AC34" s="18"/>
      <c r="AD34" s="30"/>
      <c r="AE34" s="35"/>
      <c r="AF34" s="34"/>
      <c r="AG34" s="5"/>
      <c r="AH34" s="18"/>
      <c r="AI34" s="5"/>
      <c r="AJ34" s="18"/>
      <c r="AK34" s="30"/>
      <c r="AL34" s="39"/>
      <c r="AM34" s="18"/>
      <c r="AN34" s="5"/>
      <c r="AO34" s="18"/>
      <c r="AP34" s="5"/>
      <c r="AQ34" s="18"/>
      <c r="AR34" s="5"/>
      <c r="AS34" s="18"/>
      <c r="AT34" s="30"/>
      <c r="AU34" s="35"/>
      <c r="AV34" s="34"/>
      <c r="AW34" s="5"/>
      <c r="AX34" s="18"/>
      <c r="AY34" s="5"/>
      <c r="AZ34" s="18"/>
      <c r="BA34" s="30"/>
      <c r="BB34" s="39"/>
    </row>
    <row r="35" spans="1:69" ht="42" hidden="1" customHeight="1" outlineLevel="1" x14ac:dyDescent="0.25">
      <c r="A35" s="65">
        <f t="shared" si="2"/>
        <v>0</v>
      </c>
      <c r="B35" s="64">
        <f t="shared" si="4"/>
        <v>0</v>
      </c>
      <c r="C35" s="230"/>
      <c r="D35" s="21" t="s">
        <v>17</v>
      </c>
      <c r="E35" s="21"/>
      <c r="F35" s="21"/>
      <c r="G35" s="18"/>
      <c r="H35" s="5"/>
      <c r="I35" s="18"/>
      <c r="J35" s="5"/>
      <c r="K35" s="18"/>
      <c r="L35" s="5"/>
      <c r="M35" s="18"/>
      <c r="N35" s="30"/>
      <c r="O35" s="35"/>
      <c r="P35" s="34"/>
      <c r="Q35" s="5"/>
      <c r="R35" s="18"/>
      <c r="S35" s="5"/>
      <c r="T35" s="18"/>
      <c r="U35" s="30"/>
      <c r="V35" s="39"/>
      <c r="W35" s="18"/>
      <c r="X35" s="5"/>
      <c r="Y35" s="18"/>
      <c r="Z35" s="5"/>
      <c r="AA35" s="18"/>
      <c r="AB35" s="5"/>
      <c r="AC35" s="18"/>
      <c r="AD35" s="30"/>
      <c r="AE35" s="35"/>
      <c r="AF35" s="34"/>
      <c r="AG35" s="5"/>
      <c r="AH35" s="18"/>
      <c r="AI35" s="5"/>
      <c r="AJ35" s="18"/>
      <c r="AK35" s="30"/>
      <c r="AL35" s="39"/>
      <c r="AM35" s="18"/>
      <c r="AN35" s="5"/>
      <c r="AO35" s="18"/>
      <c r="AP35" s="5"/>
      <c r="AQ35" s="18"/>
      <c r="AR35" s="5"/>
      <c r="AS35" s="18"/>
      <c r="AT35" s="30"/>
      <c r="AU35" s="35"/>
      <c r="AV35" s="34"/>
      <c r="AW35" s="5"/>
      <c r="AX35" s="18"/>
      <c r="AY35" s="5"/>
      <c r="AZ35" s="18"/>
      <c r="BA35" s="30"/>
      <c r="BB35" s="39"/>
    </row>
    <row r="36" spans="1:69" ht="42" hidden="1" customHeight="1" outlineLevel="1" x14ac:dyDescent="0.25">
      <c r="A36" s="65">
        <f t="shared" si="2"/>
        <v>0</v>
      </c>
      <c r="B36" s="64">
        <f t="shared" si="4"/>
        <v>0</v>
      </c>
      <c r="C36" s="230"/>
      <c r="D36" s="21" t="s">
        <v>18</v>
      </c>
      <c r="E36" s="21"/>
      <c r="F36" s="21"/>
      <c r="G36" s="18"/>
      <c r="H36" s="5"/>
      <c r="I36" s="18"/>
      <c r="J36" s="5"/>
      <c r="K36" s="18"/>
      <c r="L36" s="5"/>
      <c r="M36" s="18"/>
      <c r="N36" s="30"/>
      <c r="O36" s="35"/>
      <c r="P36" s="34"/>
      <c r="Q36" s="5"/>
      <c r="R36" s="18"/>
      <c r="S36" s="5"/>
      <c r="T36" s="18"/>
      <c r="U36" s="30"/>
      <c r="V36" s="39"/>
      <c r="W36" s="18"/>
      <c r="X36" s="5"/>
      <c r="Y36" s="18"/>
      <c r="Z36" s="5"/>
      <c r="AA36" s="18"/>
      <c r="AB36" s="5"/>
      <c r="AC36" s="18"/>
      <c r="AD36" s="30"/>
      <c r="AE36" s="35"/>
      <c r="AF36" s="34"/>
      <c r="AG36" s="5"/>
      <c r="AH36" s="18"/>
      <c r="AI36" s="5"/>
      <c r="AJ36" s="18"/>
      <c r="AK36" s="30"/>
      <c r="AL36" s="39"/>
      <c r="AM36" s="18"/>
      <c r="AN36" s="5"/>
      <c r="AO36" s="18"/>
      <c r="AP36" s="5"/>
      <c r="AQ36" s="18"/>
      <c r="AR36" s="5"/>
      <c r="AS36" s="18"/>
      <c r="AT36" s="30"/>
      <c r="AU36" s="35"/>
      <c r="AV36" s="34"/>
      <c r="AW36" s="5"/>
      <c r="AX36" s="18"/>
      <c r="AY36" s="5"/>
      <c r="AZ36" s="18"/>
      <c r="BA36" s="30"/>
      <c r="BB36" s="39"/>
    </row>
    <row r="37" spans="1:69" ht="42" hidden="1" customHeight="1" outlineLevel="1" x14ac:dyDescent="0.25">
      <c r="A37" s="65">
        <f t="shared" si="2"/>
        <v>0</v>
      </c>
      <c r="B37" s="64">
        <f t="shared" si="4"/>
        <v>0</v>
      </c>
      <c r="C37" s="230"/>
      <c r="D37" s="21" t="s">
        <v>19</v>
      </c>
      <c r="E37" s="21"/>
      <c r="F37" s="21"/>
      <c r="G37" s="18"/>
      <c r="H37" s="5"/>
      <c r="I37" s="18"/>
      <c r="J37" s="5"/>
      <c r="K37" s="18"/>
      <c r="L37" s="5"/>
      <c r="M37" s="18"/>
      <c r="N37" s="30"/>
      <c r="O37" s="35"/>
      <c r="P37" s="34"/>
      <c r="Q37" s="5"/>
      <c r="R37" s="18"/>
      <c r="S37" s="5"/>
      <c r="T37" s="18"/>
      <c r="U37" s="30"/>
      <c r="V37" s="39"/>
      <c r="W37" s="18"/>
      <c r="X37" s="5"/>
      <c r="Y37" s="18"/>
      <c r="Z37" s="5"/>
      <c r="AA37" s="18"/>
      <c r="AB37" s="5"/>
      <c r="AC37" s="18"/>
      <c r="AD37" s="30"/>
      <c r="AE37" s="35"/>
      <c r="AF37" s="34"/>
      <c r="AG37" s="5"/>
      <c r="AH37" s="18"/>
      <c r="AI37" s="5"/>
      <c r="AJ37" s="18"/>
      <c r="AK37" s="30"/>
      <c r="AL37" s="39"/>
      <c r="AM37" s="18"/>
      <c r="AN37" s="5"/>
      <c r="AO37" s="18"/>
      <c r="AP37" s="5"/>
      <c r="AQ37" s="18"/>
      <c r="AR37" s="5"/>
      <c r="AS37" s="18"/>
      <c r="AT37" s="30"/>
      <c r="AU37" s="35"/>
      <c r="AV37" s="34"/>
      <c r="AW37" s="5"/>
      <c r="AX37" s="18"/>
      <c r="AY37" s="5"/>
      <c r="AZ37" s="18"/>
      <c r="BA37" s="30"/>
      <c r="BB37" s="39"/>
    </row>
    <row r="38" spans="1:69" ht="42" hidden="1" customHeight="1" outlineLevel="1" x14ac:dyDescent="0.25">
      <c r="A38" s="65">
        <f t="shared" si="2"/>
        <v>0</v>
      </c>
      <c r="B38" s="64">
        <f t="shared" si="4"/>
        <v>0</v>
      </c>
      <c r="C38" s="230"/>
      <c r="D38" s="21" t="s">
        <v>20</v>
      </c>
      <c r="E38" s="21"/>
      <c r="F38" s="21"/>
      <c r="G38" s="18"/>
      <c r="H38" s="5"/>
      <c r="I38" s="18"/>
      <c r="J38" s="5"/>
      <c r="K38" s="18"/>
      <c r="L38" s="5"/>
      <c r="M38" s="18"/>
      <c r="N38" s="30"/>
      <c r="O38" s="35"/>
      <c r="P38" s="34"/>
      <c r="Q38" s="5"/>
      <c r="R38" s="18"/>
      <c r="S38" s="5"/>
      <c r="T38" s="18"/>
      <c r="U38" s="30"/>
      <c r="V38" s="39"/>
      <c r="W38" s="18"/>
      <c r="X38" s="5"/>
      <c r="Y38" s="18"/>
      <c r="Z38" s="5"/>
      <c r="AA38" s="18"/>
      <c r="AB38" s="5"/>
      <c r="AC38" s="18"/>
      <c r="AD38" s="30"/>
      <c r="AE38" s="35"/>
      <c r="AF38" s="34"/>
      <c r="AG38" s="5"/>
      <c r="AH38" s="18"/>
      <c r="AI38" s="5"/>
      <c r="AJ38" s="18"/>
      <c r="AK38" s="30"/>
      <c r="AL38" s="39"/>
      <c r="AM38" s="18"/>
      <c r="AN38" s="5"/>
      <c r="AO38" s="18"/>
      <c r="AP38" s="5"/>
      <c r="AQ38" s="18"/>
      <c r="AR38" s="5"/>
      <c r="AS38" s="18"/>
      <c r="AT38" s="30"/>
      <c r="AU38" s="35"/>
      <c r="AV38" s="34"/>
      <c r="AW38" s="5"/>
      <c r="AX38" s="18"/>
      <c r="AY38" s="5"/>
      <c r="AZ38" s="18"/>
      <c r="BA38" s="30"/>
      <c r="BB38" s="39"/>
    </row>
    <row r="39" spans="1:69" ht="42" hidden="1" customHeight="1" outlineLevel="1" x14ac:dyDescent="0.25">
      <c r="A39" s="65">
        <f t="shared" si="2"/>
        <v>0</v>
      </c>
      <c r="B39" s="64">
        <f t="shared" si="4"/>
        <v>0</v>
      </c>
      <c r="C39" s="230"/>
      <c r="D39" s="21" t="s">
        <v>21</v>
      </c>
      <c r="E39" s="21"/>
      <c r="F39" s="21"/>
      <c r="G39" s="18"/>
      <c r="H39" s="5"/>
      <c r="I39" s="18"/>
      <c r="J39" s="5"/>
      <c r="K39" s="18"/>
      <c r="L39" s="5"/>
      <c r="M39" s="18"/>
      <c r="N39" s="30"/>
      <c r="O39" s="35"/>
      <c r="P39" s="34"/>
      <c r="Q39" s="5"/>
      <c r="R39" s="18"/>
      <c r="S39" s="5"/>
      <c r="T39" s="18"/>
      <c r="U39" s="30"/>
      <c r="V39" s="39"/>
      <c r="W39" s="18"/>
      <c r="X39" s="5"/>
      <c r="Y39" s="18"/>
      <c r="Z39" s="5"/>
      <c r="AA39" s="18"/>
      <c r="AB39" s="5"/>
      <c r="AC39" s="18"/>
      <c r="AD39" s="30"/>
      <c r="AE39" s="35"/>
      <c r="AF39" s="34"/>
      <c r="AG39" s="5"/>
      <c r="AH39" s="18"/>
      <c r="AI39" s="5"/>
      <c r="AJ39" s="18"/>
      <c r="AK39" s="30"/>
      <c r="AL39" s="39"/>
      <c r="AM39" s="18"/>
      <c r="AN39" s="5"/>
      <c r="AO39" s="18"/>
      <c r="AP39" s="5"/>
      <c r="AQ39" s="18"/>
      <c r="AR39" s="5"/>
      <c r="AS39" s="18"/>
      <c r="AT39" s="30"/>
      <c r="AU39" s="35"/>
      <c r="AV39" s="34"/>
      <c r="AW39" s="5"/>
      <c r="AX39" s="18"/>
      <c r="AY39" s="5"/>
      <c r="AZ39" s="18"/>
      <c r="BA39" s="30"/>
      <c r="BB39" s="39"/>
    </row>
    <row r="40" spans="1:69" ht="42" hidden="1" customHeight="1" outlineLevel="1" x14ac:dyDescent="0.25">
      <c r="A40" s="65">
        <f t="shared" si="2"/>
        <v>0</v>
      </c>
      <c r="B40" s="64">
        <f t="shared" si="4"/>
        <v>0</v>
      </c>
      <c r="C40" s="230"/>
      <c r="D40" s="21" t="s">
        <v>22</v>
      </c>
      <c r="E40" s="21"/>
      <c r="F40" s="21"/>
      <c r="G40" s="18"/>
      <c r="H40" s="5"/>
      <c r="I40" s="18"/>
      <c r="J40" s="5"/>
      <c r="K40" s="18"/>
      <c r="L40" s="5"/>
      <c r="M40" s="18"/>
      <c r="N40" s="30"/>
      <c r="O40" s="35"/>
      <c r="P40" s="34"/>
      <c r="Q40" s="5"/>
      <c r="R40" s="18"/>
      <c r="S40" s="5"/>
      <c r="T40" s="18"/>
      <c r="U40" s="30"/>
      <c r="V40" s="39"/>
      <c r="W40" s="18"/>
      <c r="X40" s="5"/>
      <c r="Y40" s="18"/>
      <c r="Z40" s="5"/>
      <c r="AA40" s="18"/>
      <c r="AB40" s="5"/>
      <c r="AC40" s="18"/>
      <c r="AD40" s="30"/>
      <c r="AE40" s="35"/>
      <c r="AF40" s="34"/>
      <c r="AG40" s="5"/>
      <c r="AH40" s="18"/>
      <c r="AI40" s="5"/>
      <c r="AJ40" s="18"/>
      <c r="AK40" s="30"/>
      <c r="AL40" s="39"/>
      <c r="AM40" s="18"/>
      <c r="AN40" s="5"/>
      <c r="AO40" s="18"/>
      <c r="AP40" s="5"/>
      <c r="AQ40" s="18"/>
      <c r="AR40" s="5"/>
      <c r="AS40" s="18"/>
      <c r="AT40" s="30"/>
      <c r="AU40" s="35"/>
      <c r="AV40" s="34"/>
      <c r="AW40" s="5"/>
      <c r="AX40" s="18"/>
      <c r="AY40" s="5"/>
      <c r="AZ40" s="18"/>
      <c r="BA40" s="30"/>
      <c r="BB40" s="39"/>
    </row>
    <row r="41" spans="1:69" ht="42" customHeight="1" collapsed="1" x14ac:dyDescent="0.25">
      <c r="A41" s="65">
        <f t="shared" si="2"/>
        <v>0</v>
      </c>
      <c r="B41" s="64">
        <f t="shared" si="4"/>
        <v>0</v>
      </c>
      <c r="C41" s="231"/>
      <c r="D41" s="21"/>
      <c r="E41" s="21"/>
      <c r="F41" s="21"/>
      <c r="G41" s="18"/>
      <c r="H41" s="5"/>
      <c r="I41" s="18"/>
      <c r="J41" s="5"/>
      <c r="K41" s="18"/>
      <c r="L41" s="5"/>
      <c r="M41" s="18"/>
      <c r="N41" s="30"/>
      <c r="O41" s="35"/>
      <c r="P41" s="34"/>
      <c r="Q41" s="5"/>
      <c r="R41" s="18"/>
      <c r="S41" s="5"/>
      <c r="T41" s="18"/>
      <c r="U41" s="30"/>
      <c r="V41" s="39"/>
      <c r="W41" s="18"/>
      <c r="X41" s="5"/>
      <c r="Y41" s="18"/>
      <c r="Z41" s="5"/>
      <c r="AA41" s="18"/>
      <c r="AB41" s="5"/>
      <c r="AC41" s="18"/>
      <c r="AD41" s="30"/>
      <c r="AE41" s="35"/>
      <c r="AF41" s="34"/>
      <c r="AG41" s="5"/>
      <c r="AH41" s="18"/>
      <c r="AI41" s="5"/>
      <c r="AJ41" s="18"/>
      <c r="AK41" s="30"/>
      <c r="AL41" s="39"/>
      <c r="AM41" s="18"/>
      <c r="AN41" s="5"/>
      <c r="AO41" s="18"/>
      <c r="AP41" s="5"/>
      <c r="AQ41" s="18"/>
      <c r="AR41" s="5"/>
      <c r="AS41" s="18"/>
      <c r="AT41" s="30"/>
      <c r="AU41" s="35"/>
      <c r="AV41" s="34"/>
      <c r="AW41" s="5"/>
      <c r="AX41" s="18"/>
      <c r="AY41" s="5"/>
      <c r="AZ41" s="18"/>
      <c r="BA41" s="30"/>
      <c r="BB41" s="39"/>
    </row>
    <row r="42" spans="1:69" ht="84" customHeight="1" x14ac:dyDescent="0.25">
      <c r="A42" s="66">
        <f>SUM(A43:A50)/COUNTA(D43:D50)</f>
        <v>0</v>
      </c>
      <c r="C42" s="232" t="s">
        <v>23</v>
      </c>
      <c r="D42" s="50" t="s">
        <v>24</v>
      </c>
      <c r="E42" s="22"/>
      <c r="F42" s="50"/>
      <c r="G42" s="51"/>
      <c r="H42" s="51"/>
      <c r="I42" s="51"/>
      <c r="J42" s="51"/>
      <c r="K42" s="51"/>
      <c r="L42" s="51"/>
      <c r="M42" s="51"/>
      <c r="N42" s="52"/>
      <c r="O42" s="53"/>
      <c r="P42" s="54"/>
      <c r="Q42" s="51"/>
      <c r="R42" s="51"/>
      <c r="S42" s="51"/>
      <c r="T42" s="51"/>
      <c r="U42" s="52"/>
      <c r="V42" s="55"/>
      <c r="W42" s="51"/>
      <c r="X42" s="51"/>
      <c r="Y42" s="51"/>
      <c r="Z42" s="51"/>
      <c r="AA42" s="51"/>
      <c r="AB42" s="51"/>
      <c r="AC42" s="51"/>
      <c r="AD42" s="52"/>
      <c r="AE42" s="53"/>
      <c r="AF42" s="54"/>
      <c r="AG42" s="51"/>
      <c r="AH42" s="51"/>
      <c r="AI42" s="51"/>
      <c r="AJ42" s="51"/>
      <c r="AK42" s="52"/>
      <c r="AL42" s="55"/>
      <c r="AM42" s="51"/>
      <c r="AN42" s="51"/>
      <c r="AO42" s="51"/>
      <c r="AP42" s="51"/>
      <c r="AQ42" s="51"/>
      <c r="AR42" s="51"/>
      <c r="AS42" s="51"/>
      <c r="AT42" s="52"/>
      <c r="AU42" s="53"/>
      <c r="AV42" s="54"/>
      <c r="AW42" s="51"/>
      <c r="AX42" s="51"/>
      <c r="AY42" s="51"/>
      <c r="AZ42" s="51"/>
      <c r="BA42" s="52"/>
      <c r="BB42" s="39"/>
      <c r="BC42" s="56">
        <f>G42</f>
        <v>0</v>
      </c>
      <c r="BD42" s="56">
        <f>I42</f>
        <v>0</v>
      </c>
      <c r="BE42" s="56">
        <f>K42</f>
        <v>0</v>
      </c>
      <c r="BF42" s="56">
        <f>M42</f>
        <v>0</v>
      </c>
      <c r="BG42" s="56">
        <f>T42</f>
        <v>0</v>
      </c>
      <c r="BH42" s="56">
        <f>W42</f>
        <v>0</v>
      </c>
      <c r="BI42" s="56">
        <f>Y42</f>
        <v>0</v>
      </c>
      <c r="BJ42" s="56">
        <f>AA42</f>
        <v>0</v>
      </c>
      <c r="BK42" s="56">
        <f>AC42</f>
        <v>0</v>
      </c>
      <c r="BL42" s="56">
        <f>AJ42</f>
        <v>0</v>
      </c>
      <c r="BM42" s="56">
        <f>AM42</f>
        <v>0</v>
      </c>
      <c r="BN42" s="56">
        <f>AO42</f>
        <v>0</v>
      </c>
      <c r="BO42" s="56">
        <f>AQ42</f>
        <v>0</v>
      </c>
      <c r="BP42" s="56">
        <f>AS42</f>
        <v>0</v>
      </c>
      <c r="BQ42" s="56">
        <f>AZ42</f>
        <v>0</v>
      </c>
    </row>
    <row r="43" spans="1:69" ht="42" hidden="1" customHeight="1" outlineLevel="1" x14ac:dyDescent="0.25">
      <c r="A43" s="65">
        <f t="shared" si="2"/>
        <v>0</v>
      </c>
      <c r="B43" s="64">
        <f t="shared" ref="B43:B50" si="5">COUNTIF(G43:BA43,"x")</f>
        <v>0</v>
      </c>
      <c r="C43" s="233"/>
      <c r="D43" s="21" t="s">
        <v>29</v>
      </c>
      <c r="E43" s="21"/>
      <c r="F43" s="21"/>
      <c r="G43" s="18"/>
      <c r="H43" s="5"/>
      <c r="I43" s="18"/>
      <c r="J43" s="5"/>
      <c r="K43" s="18"/>
      <c r="L43" s="5"/>
      <c r="M43" s="18"/>
      <c r="N43" s="30"/>
      <c r="O43" s="35"/>
      <c r="P43" s="34"/>
      <c r="Q43" s="5"/>
      <c r="R43" s="18"/>
      <c r="S43" s="5"/>
      <c r="T43" s="18"/>
      <c r="U43" s="30"/>
      <c r="V43" s="39"/>
      <c r="W43" s="18"/>
      <c r="X43" s="5"/>
      <c r="Y43" s="18"/>
      <c r="Z43" s="5"/>
      <c r="AA43" s="18"/>
      <c r="AB43" s="5"/>
      <c r="AC43" s="18"/>
      <c r="AD43" s="30"/>
      <c r="AE43" s="35"/>
      <c r="AF43" s="34"/>
      <c r="AG43" s="5"/>
      <c r="AH43" s="18"/>
      <c r="AI43" s="5"/>
      <c r="AJ43" s="18"/>
      <c r="AK43" s="30"/>
      <c r="AL43" s="39"/>
      <c r="AM43" s="18"/>
      <c r="AN43" s="5"/>
      <c r="AO43" s="18"/>
      <c r="AP43" s="5"/>
      <c r="AQ43" s="18"/>
      <c r="AR43" s="5"/>
      <c r="AS43" s="18"/>
      <c r="AT43" s="30"/>
      <c r="AU43" s="35"/>
      <c r="AV43" s="34"/>
      <c r="AW43" s="5"/>
      <c r="AX43" s="18"/>
      <c r="AY43" s="5"/>
      <c r="AZ43" s="18"/>
      <c r="BA43" s="30"/>
      <c r="BB43" s="39"/>
    </row>
    <row r="44" spans="1:69" ht="42" hidden="1" customHeight="1" outlineLevel="1" x14ac:dyDescent="0.25">
      <c r="A44" s="65">
        <f t="shared" si="2"/>
        <v>0</v>
      </c>
      <c r="B44" s="64">
        <f t="shared" si="5"/>
        <v>0</v>
      </c>
      <c r="C44" s="233"/>
      <c r="D44" s="21" t="s">
        <v>30</v>
      </c>
      <c r="E44" s="21"/>
      <c r="F44" s="21"/>
      <c r="G44" s="18"/>
      <c r="H44" s="5"/>
      <c r="I44" s="18"/>
      <c r="J44" s="5"/>
      <c r="K44" s="18"/>
      <c r="L44" s="5"/>
      <c r="M44" s="18"/>
      <c r="N44" s="30"/>
      <c r="O44" s="35"/>
      <c r="P44" s="34"/>
      <c r="Q44" s="5"/>
      <c r="R44" s="18"/>
      <c r="S44" s="5"/>
      <c r="T44" s="18"/>
      <c r="U44" s="30"/>
      <c r="V44" s="39"/>
      <c r="W44" s="18"/>
      <c r="X44" s="5"/>
      <c r="Y44" s="18"/>
      <c r="Z44" s="5"/>
      <c r="AA44" s="18"/>
      <c r="AB44" s="5"/>
      <c r="AC44" s="18"/>
      <c r="AD44" s="30"/>
      <c r="AE44" s="35"/>
      <c r="AF44" s="34"/>
      <c r="AG44" s="5"/>
      <c r="AH44" s="18"/>
      <c r="AI44" s="5"/>
      <c r="AJ44" s="18"/>
      <c r="AK44" s="30"/>
      <c r="AL44" s="39"/>
      <c r="AM44" s="18"/>
      <c r="AN44" s="5"/>
      <c r="AO44" s="18"/>
      <c r="AP44" s="5"/>
      <c r="AQ44" s="18"/>
      <c r="AR44" s="5"/>
      <c r="AS44" s="18"/>
      <c r="AT44" s="30"/>
      <c r="AU44" s="35"/>
      <c r="AV44" s="34"/>
      <c r="AW44" s="5"/>
      <c r="AX44" s="18"/>
      <c r="AY44" s="5"/>
      <c r="AZ44" s="18"/>
      <c r="BA44" s="30"/>
      <c r="BB44" s="39"/>
    </row>
    <row r="45" spans="1:69" ht="42" hidden="1" customHeight="1" outlineLevel="1" x14ac:dyDescent="0.25">
      <c r="A45" s="65">
        <f t="shared" si="2"/>
        <v>0</v>
      </c>
      <c r="B45" s="64">
        <f t="shared" si="5"/>
        <v>0</v>
      </c>
      <c r="C45" s="233"/>
      <c r="D45" s="21" t="s">
        <v>31</v>
      </c>
      <c r="E45" s="21"/>
      <c r="F45" s="21"/>
      <c r="G45" s="18"/>
      <c r="H45" s="5"/>
      <c r="I45" s="18"/>
      <c r="J45" s="5"/>
      <c r="K45" s="18"/>
      <c r="L45" s="5"/>
      <c r="M45" s="18"/>
      <c r="N45" s="30"/>
      <c r="O45" s="35"/>
      <c r="P45" s="34"/>
      <c r="Q45" s="5"/>
      <c r="R45" s="18"/>
      <c r="S45" s="5"/>
      <c r="T45" s="18"/>
      <c r="U45" s="30"/>
      <c r="V45" s="39"/>
      <c r="W45" s="18"/>
      <c r="X45" s="5"/>
      <c r="Y45" s="18"/>
      <c r="Z45" s="5"/>
      <c r="AA45" s="18"/>
      <c r="AB45" s="5"/>
      <c r="AC45" s="18"/>
      <c r="AD45" s="30"/>
      <c r="AE45" s="35"/>
      <c r="AF45" s="34"/>
      <c r="AG45" s="5"/>
      <c r="AH45" s="18"/>
      <c r="AI45" s="5"/>
      <c r="AJ45" s="18"/>
      <c r="AK45" s="30"/>
      <c r="AL45" s="39"/>
      <c r="AM45" s="18"/>
      <c r="AN45" s="5"/>
      <c r="AO45" s="18"/>
      <c r="AP45" s="5"/>
      <c r="AQ45" s="18"/>
      <c r="AR45" s="5"/>
      <c r="AS45" s="18"/>
      <c r="AT45" s="30"/>
      <c r="AU45" s="35"/>
      <c r="AV45" s="34"/>
      <c r="AW45" s="5"/>
      <c r="AX45" s="18"/>
      <c r="AY45" s="5"/>
      <c r="AZ45" s="18"/>
      <c r="BA45" s="30"/>
      <c r="BB45" s="39"/>
    </row>
    <row r="46" spans="1:69" ht="42" hidden="1" customHeight="1" outlineLevel="1" x14ac:dyDescent="0.25">
      <c r="A46" s="65">
        <f t="shared" si="2"/>
        <v>0</v>
      </c>
      <c r="B46" s="64">
        <f t="shared" si="5"/>
        <v>0</v>
      </c>
      <c r="C46" s="233"/>
      <c r="D46" s="21" t="s">
        <v>32</v>
      </c>
      <c r="E46" s="21"/>
      <c r="F46" s="21"/>
      <c r="G46" s="18"/>
      <c r="H46" s="5"/>
      <c r="I46" s="18"/>
      <c r="J46" s="5"/>
      <c r="K46" s="18"/>
      <c r="L46" s="5"/>
      <c r="M46" s="18"/>
      <c r="N46" s="30"/>
      <c r="O46" s="35"/>
      <c r="P46" s="34"/>
      <c r="Q46" s="5"/>
      <c r="R46" s="18"/>
      <c r="S46" s="5"/>
      <c r="T46" s="18"/>
      <c r="U46" s="30"/>
      <c r="V46" s="39"/>
      <c r="W46" s="18"/>
      <c r="X46" s="5"/>
      <c r="Y46" s="18"/>
      <c r="Z46" s="5"/>
      <c r="AA46" s="18"/>
      <c r="AB46" s="5"/>
      <c r="AC46" s="18"/>
      <c r="AD46" s="30"/>
      <c r="AE46" s="35"/>
      <c r="AF46" s="34"/>
      <c r="AG46" s="5"/>
      <c r="AH46" s="18"/>
      <c r="AI46" s="5"/>
      <c r="AJ46" s="18"/>
      <c r="AK46" s="30"/>
      <c r="AL46" s="39"/>
      <c r="AM46" s="18"/>
      <c r="AN46" s="5"/>
      <c r="AO46" s="18"/>
      <c r="AP46" s="5"/>
      <c r="AQ46" s="18"/>
      <c r="AR46" s="5"/>
      <c r="AS46" s="18"/>
      <c r="AT46" s="30"/>
      <c r="AU46" s="35"/>
      <c r="AV46" s="34"/>
      <c r="AW46" s="5"/>
      <c r="AX46" s="18"/>
      <c r="AY46" s="5"/>
      <c r="AZ46" s="18"/>
      <c r="BA46" s="30"/>
      <c r="BB46" s="39"/>
    </row>
    <row r="47" spans="1:69" ht="42" hidden="1" customHeight="1" outlineLevel="1" x14ac:dyDescent="0.25">
      <c r="A47" s="65">
        <f t="shared" si="2"/>
        <v>0</v>
      </c>
      <c r="B47" s="64">
        <f t="shared" si="5"/>
        <v>0</v>
      </c>
      <c r="C47" s="233"/>
      <c r="D47" s="21" t="s">
        <v>33</v>
      </c>
      <c r="E47" s="21"/>
      <c r="F47" s="21"/>
      <c r="G47" s="18"/>
      <c r="H47" s="5"/>
      <c r="I47" s="18"/>
      <c r="J47" s="5"/>
      <c r="K47" s="18"/>
      <c r="L47" s="5"/>
      <c r="M47" s="18"/>
      <c r="N47" s="30"/>
      <c r="O47" s="35"/>
      <c r="P47" s="34"/>
      <c r="Q47" s="5"/>
      <c r="R47" s="18"/>
      <c r="S47" s="5"/>
      <c r="T47" s="18"/>
      <c r="U47" s="30"/>
      <c r="V47" s="39"/>
      <c r="W47" s="18"/>
      <c r="X47" s="5"/>
      <c r="Y47" s="18"/>
      <c r="Z47" s="5"/>
      <c r="AA47" s="18"/>
      <c r="AB47" s="5"/>
      <c r="AC47" s="18"/>
      <c r="AD47" s="30"/>
      <c r="AE47" s="35"/>
      <c r="AF47" s="34"/>
      <c r="AG47" s="5"/>
      <c r="AH47" s="18"/>
      <c r="AI47" s="5"/>
      <c r="AJ47" s="18"/>
      <c r="AK47" s="30"/>
      <c r="AL47" s="39"/>
      <c r="AM47" s="18"/>
      <c r="AN47" s="5"/>
      <c r="AO47" s="18"/>
      <c r="AP47" s="5"/>
      <c r="AQ47" s="18"/>
      <c r="AR47" s="5"/>
      <c r="AS47" s="18"/>
      <c r="AT47" s="30"/>
      <c r="AU47" s="35"/>
      <c r="AV47" s="34"/>
      <c r="AW47" s="5"/>
      <c r="AX47" s="18"/>
      <c r="AY47" s="5"/>
      <c r="AZ47" s="18"/>
      <c r="BA47" s="30"/>
      <c r="BB47" s="39"/>
    </row>
    <row r="48" spans="1:69" ht="42" hidden="1" customHeight="1" outlineLevel="1" x14ac:dyDescent="0.25">
      <c r="A48" s="65">
        <f t="shared" si="2"/>
        <v>0</v>
      </c>
      <c r="B48" s="64">
        <f t="shared" si="5"/>
        <v>0</v>
      </c>
      <c r="C48" s="233"/>
      <c r="D48" s="21" t="s">
        <v>34</v>
      </c>
      <c r="E48" s="21"/>
      <c r="F48" s="21"/>
      <c r="G48" s="18"/>
      <c r="H48" s="5"/>
      <c r="I48" s="18"/>
      <c r="J48" s="5"/>
      <c r="K48" s="18"/>
      <c r="L48" s="5"/>
      <c r="M48" s="18"/>
      <c r="N48" s="30"/>
      <c r="O48" s="35"/>
      <c r="P48" s="34"/>
      <c r="Q48" s="5"/>
      <c r="R48" s="18"/>
      <c r="S48" s="5"/>
      <c r="T48" s="18"/>
      <c r="U48" s="30"/>
      <c r="V48" s="39"/>
      <c r="W48" s="18"/>
      <c r="X48" s="5"/>
      <c r="Y48" s="18"/>
      <c r="Z48" s="5"/>
      <c r="AA48" s="18"/>
      <c r="AB48" s="5"/>
      <c r="AC48" s="18"/>
      <c r="AD48" s="30"/>
      <c r="AE48" s="35"/>
      <c r="AF48" s="34"/>
      <c r="AG48" s="5"/>
      <c r="AH48" s="18"/>
      <c r="AI48" s="5"/>
      <c r="AJ48" s="18"/>
      <c r="AK48" s="30"/>
      <c r="AL48" s="39"/>
      <c r="AM48" s="18"/>
      <c r="AN48" s="5"/>
      <c r="AO48" s="18"/>
      <c r="AP48" s="5"/>
      <c r="AQ48" s="18"/>
      <c r="AR48" s="5"/>
      <c r="AS48" s="18"/>
      <c r="AT48" s="30"/>
      <c r="AU48" s="35"/>
      <c r="AV48" s="34"/>
      <c r="AW48" s="5"/>
      <c r="AX48" s="18"/>
      <c r="AY48" s="5"/>
      <c r="AZ48" s="18"/>
      <c r="BA48" s="30"/>
      <c r="BB48" s="39"/>
    </row>
    <row r="49" spans="1:69" ht="42" hidden="1" customHeight="1" outlineLevel="1" x14ac:dyDescent="0.25">
      <c r="A49" s="65">
        <f t="shared" si="2"/>
        <v>0</v>
      </c>
      <c r="B49" s="64">
        <f t="shared" si="5"/>
        <v>0</v>
      </c>
      <c r="C49" s="233"/>
      <c r="D49" s="21" t="s">
        <v>35</v>
      </c>
      <c r="E49" s="21"/>
      <c r="F49" s="21"/>
      <c r="G49" s="18"/>
      <c r="H49" s="5"/>
      <c r="I49" s="18"/>
      <c r="J49" s="5"/>
      <c r="K49" s="18"/>
      <c r="L49" s="5"/>
      <c r="M49" s="18"/>
      <c r="N49" s="30"/>
      <c r="O49" s="35"/>
      <c r="P49" s="34"/>
      <c r="Q49" s="5"/>
      <c r="R49" s="18"/>
      <c r="S49" s="5"/>
      <c r="T49" s="18"/>
      <c r="U49" s="30"/>
      <c r="V49" s="39"/>
      <c r="W49" s="18"/>
      <c r="X49" s="5"/>
      <c r="Y49" s="18"/>
      <c r="Z49" s="5"/>
      <c r="AA49" s="18"/>
      <c r="AB49" s="5"/>
      <c r="AC49" s="18"/>
      <c r="AD49" s="30"/>
      <c r="AE49" s="35"/>
      <c r="AF49" s="34"/>
      <c r="AG49" s="5"/>
      <c r="AH49" s="18"/>
      <c r="AI49" s="5"/>
      <c r="AJ49" s="18"/>
      <c r="AK49" s="30"/>
      <c r="AL49" s="39"/>
      <c r="AM49" s="18"/>
      <c r="AN49" s="5"/>
      <c r="AO49" s="18"/>
      <c r="AP49" s="5"/>
      <c r="AQ49" s="18"/>
      <c r="AR49" s="5"/>
      <c r="AS49" s="18"/>
      <c r="AT49" s="30"/>
      <c r="AU49" s="35"/>
      <c r="AV49" s="34"/>
      <c r="AW49" s="5"/>
      <c r="AX49" s="18"/>
      <c r="AY49" s="5"/>
      <c r="AZ49" s="18"/>
      <c r="BA49" s="30"/>
      <c r="BB49" s="39"/>
    </row>
    <row r="50" spans="1:69" ht="42" hidden="1" customHeight="1" outlineLevel="1" x14ac:dyDescent="0.25">
      <c r="A50" s="65">
        <f t="shared" si="2"/>
        <v>0</v>
      </c>
      <c r="B50" s="64">
        <f t="shared" si="5"/>
        <v>0</v>
      </c>
      <c r="C50" s="233"/>
      <c r="D50" s="21" t="s">
        <v>36</v>
      </c>
      <c r="E50" s="21"/>
      <c r="F50" s="21"/>
      <c r="G50" s="18"/>
      <c r="H50" s="5"/>
      <c r="I50" s="18"/>
      <c r="J50" s="5"/>
      <c r="K50" s="18"/>
      <c r="L50" s="5"/>
      <c r="M50" s="18"/>
      <c r="N50" s="30"/>
      <c r="O50" s="35"/>
      <c r="P50" s="34"/>
      <c r="Q50" s="5"/>
      <c r="R50" s="18"/>
      <c r="S50" s="5"/>
      <c r="T50" s="18"/>
      <c r="U50" s="30"/>
      <c r="V50" s="39"/>
      <c r="W50" s="18"/>
      <c r="X50" s="5"/>
      <c r="Y50" s="18"/>
      <c r="Z50" s="5"/>
      <c r="AA50" s="18"/>
      <c r="AB50" s="5"/>
      <c r="AC50" s="18"/>
      <c r="AD50" s="30"/>
      <c r="AE50" s="35"/>
      <c r="AF50" s="34"/>
      <c r="AG50" s="5"/>
      <c r="AH50" s="18"/>
      <c r="AI50" s="5"/>
      <c r="AJ50" s="18"/>
      <c r="AK50" s="30"/>
      <c r="AL50" s="39"/>
      <c r="AM50" s="18"/>
      <c r="AN50" s="5"/>
      <c r="AO50" s="18"/>
      <c r="AP50" s="5"/>
      <c r="AQ50" s="18"/>
      <c r="AR50" s="5"/>
      <c r="AS50" s="18"/>
      <c r="AT50" s="30"/>
      <c r="AU50" s="35"/>
      <c r="AV50" s="34"/>
      <c r="AW50" s="5"/>
      <c r="AX50" s="18"/>
      <c r="AY50" s="5"/>
      <c r="AZ50" s="18"/>
      <c r="BA50" s="30"/>
      <c r="BB50" s="39"/>
    </row>
    <row r="51" spans="1:69" ht="42" customHeight="1" collapsed="1" x14ac:dyDescent="0.25">
      <c r="C51" s="233"/>
      <c r="D51" s="21"/>
      <c r="E51" s="21"/>
      <c r="F51" s="21"/>
      <c r="G51" s="18"/>
      <c r="H51" s="5"/>
      <c r="I51" s="18"/>
      <c r="J51" s="5"/>
      <c r="K51" s="18"/>
      <c r="L51" s="5"/>
      <c r="M51" s="18"/>
      <c r="N51" s="30"/>
      <c r="O51" s="35"/>
      <c r="P51" s="34"/>
      <c r="Q51" s="5"/>
      <c r="R51" s="18"/>
      <c r="S51" s="5"/>
      <c r="T51" s="18"/>
      <c r="U51" s="30"/>
      <c r="V51" s="39"/>
      <c r="W51" s="18"/>
      <c r="X51" s="5"/>
      <c r="Y51" s="18"/>
      <c r="Z51" s="5"/>
      <c r="AA51" s="18"/>
      <c r="AB51" s="5"/>
      <c r="AC51" s="18"/>
      <c r="AD51" s="30"/>
      <c r="AE51" s="35"/>
      <c r="AF51" s="34"/>
      <c r="AG51" s="5"/>
      <c r="AH51" s="18"/>
      <c r="AI51" s="5"/>
      <c r="AJ51" s="18"/>
      <c r="AK51" s="30"/>
      <c r="AL51" s="39"/>
      <c r="AM51" s="18"/>
      <c r="AN51" s="5"/>
      <c r="AO51" s="18"/>
      <c r="AP51" s="5"/>
      <c r="AQ51" s="18"/>
      <c r="AR51" s="5"/>
      <c r="AS51" s="18"/>
      <c r="AT51" s="30"/>
      <c r="AU51" s="35"/>
      <c r="AV51" s="34"/>
      <c r="AW51" s="5"/>
      <c r="AX51" s="18"/>
      <c r="AY51" s="5"/>
      <c r="AZ51" s="18"/>
      <c r="BA51" s="30"/>
      <c r="BB51" s="39"/>
    </row>
    <row r="52" spans="1:69" ht="84" customHeight="1" x14ac:dyDescent="0.25">
      <c r="A52" s="66">
        <f>SUM(A53:A59)/COUNTA(D53:D59)</f>
        <v>0</v>
      </c>
      <c r="C52" s="233"/>
      <c r="D52" s="50" t="s">
        <v>37</v>
      </c>
      <c r="E52" s="22"/>
      <c r="F52" s="50"/>
      <c r="G52" s="51"/>
      <c r="H52" s="51"/>
      <c r="I52" s="51"/>
      <c r="J52" s="51"/>
      <c r="K52" s="51"/>
      <c r="L52" s="51"/>
      <c r="M52" s="51"/>
      <c r="N52" s="52"/>
      <c r="O52" s="53"/>
      <c r="P52" s="54"/>
      <c r="Q52" s="51"/>
      <c r="R52" s="51"/>
      <c r="S52" s="51"/>
      <c r="T52" s="51"/>
      <c r="U52" s="52"/>
      <c r="V52" s="55"/>
      <c r="W52" s="51"/>
      <c r="X52" s="51"/>
      <c r="Y52" s="51"/>
      <c r="Z52" s="51"/>
      <c r="AA52" s="51"/>
      <c r="AB52" s="51"/>
      <c r="AC52" s="51"/>
      <c r="AD52" s="52"/>
      <c r="AE52" s="53"/>
      <c r="AF52" s="54"/>
      <c r="AG52" s="51"/>
      <c r="AH52" s="51"/>
      <c r="AI52" s="51"/>
      <c r="AJ52" s="51"/>
      <c r="AK52" s="52"/>
      <c r="AL52" s="55"/>
      <c r="AM52" s="51"/>
      <c r="AN52" s="51"/>
      <c r="AO52" s="51"/>
      <c r="AP52" s="51"/>
      <c r="AQ52" s="51"/>
      <c r="AR52" s="51"/>
      <c r="AS52" s="51"/>
      <c r="AT52" s="52"/>
      <c r="AU52" s="53"/>
      <c r="AV52" s="54"/>
      <c r="AW52" s="51"/>
      <c r="AX52" s="51"/>
      <c r="AY52" s="51"/>
      <c r="AZ52" s="51"/>
      <c r="BA52" s="52"/>
      <c r="BB52" s="39"/>
      <c r="BC52" s="56">
        <f>G52</f>
        <v>0</v>
      </c>
      <c r="BD52" s="56">
        <f>I52</f>
        <v>0</v>
      </c>
      <c r="BE52" s="56">
        <f>K52</f>
        <v>0</v>
      </c>
      <c r="BF52" s="56">
        <f>M52</f>
        <v>0</v>
      </c>
      <c r="BG52" s="56">
        <f>T52</f>
        <v>0</v>
      </c>
      <c r="BH52" s="56">
        <f>W52</f>
        <v>0</v>
      </c>
      <c r="BI52" s="56">
        <f>Y52</f>
        <v>0</v>
      </c>
      <c r="BJ52" s="56">
        <f>AA52</f>
        <v>0</v>
      </c>
      <c r="BK52" s="56">
        <f>AC52</f>
        <v>0</v>
      </c>
      <c r="BL52" s="56">
        <f>AJ52</f>
        <v>0</v>
      </c>
      <c r="BM52" s="56">
        <f>AM52</f>
        <v>0</v>
      </c>
      <c r="BN52" s="56">
        <f>AO52</f>
        <v>0</v>
      </c>
      <c r="BO52" s="56">
        <f>AQ52</f>
        <v>0</v>
      </c>
      <c r="BP52" s="56">
        <f>AS52</f>
        <v>0</v>
      </c>
      <c r="BQ52" s="56">
        <f>AZ52</f>
        <v>0</v>
      </c>
    </row>
    <row r="53" spans="1:69" ht="42" hidden="1" customHeight="1" outlineLevel="1" x14ac:dyDescent="0.25">
      <c r="A53" s="65">
        <f t="shared" ref="A53:A59" si="6">IF(B53&gt;=1,1,0)</f>
        <v>0</v>
      </c>
      <c r="B53" s="64">
        <f t="shared" ref="B53:B59" si="7">COUNTIF(G53:BA53,"x")</f>
        <v>0</v>
      </c>
      <c r="C53" s="233"/>
      <c r="D53" s="21" t="s">
        <v>38</v>
      </c>
      <c r="E53" s="21"/>
      <c r="F53" s="21"/>
      <c r="G53" s="18"/>
      <c r="H53" s="5"/>
      <c r="I53" s="18"/>
      <c r="J53" s="5"/>
      <c r="K53" s="18"/>
      <c r="L53" s="5"/>
      <c r="M53" s="18"/>
      <c r="N53" s="30"/>
      <c r="O53" s="35"/>
      <c r="P53" s="34"/>
      <c r="Q53" s="5"/>
      <c r="R53" s="18"/>
      <c r="S53" s="5"/>
      <c r="T53" s="18"/>
      <c r="U53" s="30"/>
      <c r="V53" s="39"/>
      <c r="W53" s="18"/>
      <c r="X53" s="5"/>
      <c r="Y53" s="18"/>
      <c r="Z53" s="5"/>
      <c r="AA53" s="18"/>
      <c r="AB53" s="5"/>
      <c r="AC53" s="18"/>
      <c r="AD53" s="30"/>
      <c r="AE53" s="35"/>
      <c r="AF53" s="34"/>
      <c r="AG53" s="5"/>
      <c r="AH53" s="18"/>
      <c r="AI53" s="5"/>
      <c r="AJ53" s="18"/>
      <c r="AK53" s="30"/>
      <c r="AL53" s="39"/>
      <c r="AM53" s="18"/>
      <c r="AN53" s="5"/>
      <c r="AO53" s="18"/>
      <c r="AP53" s="5"/>
      <c r="AQ53" s="18"/>
      <c r="AR53" s="5"/>
      <c r="AS53" s="18"/>
      <c r="AT53" s="30"/>
      <c r="AU53" s="35"/>
      <c r="AV53" s="34"/>
      <c r="AW53" s="5"/>
      <c r="AX53" s="18"/>
      <c r="AY53" s="5"/>
      <c r="AZ53" s="18"/>
      <c r="BA53" s="30"/>
      <c r="BB53" s="39"/>
    </row>
    <row r="54" spans="1:69" ht="42" hidden="1" customHeight="1" outlineLevel="1" x14ac:dyDescent="0.25">
      <c r="A54" s="65">
        <f t="shared" si="6"/>
        <v>0</v>
      </c>
      <c r="B54" s="64">
        <f t="shared" si="7"/>
        <v>0</v>
      </c>
      <c r="C54" s="233"/>
      <c r="D54" s="21" t="s">
        <v>39</v>
      </c>
      <c r="E54" s="21"/>
      <c r="F54" s="21"/>
      <c r="G54" s="18"/>
      <c r="H54" s="5"/>
      <c r="I54" s="18"/>
      <c r="J54" s="5"/>
      <c r="K54" s="18"/>
      <c r="L54" s="5"/>
      <c r="M54" s="18"/>
      <c r="N54" s="30"/>
      <c r="O54" s="35"/>
      <c r="P54" s="34"/>
      <c r="Q54" s="5"/>
      <c r="R54" s="18"/>
      <c r="S54" s="5"/>
      <c r="T54" s="18"/>
      <c r="U54" s="30"/>
      <c r="V54" s="39"/>
      <c r="W54" s="18"/>
      <c r="X54" s="5"/>
      <c r="Y54" s="18"/>
      <c r="Z54" s="5"/>
      <c r="AA54" s="18"/>
      <c r="AB54" s="5"/>
      <c r="AC54" s="18"/>
      <c r="AD54" s="30"/>
      <c r="AE54" s="35"/>
      <c r="AF54" s="34"/>
      <c r="AG54" s="5"/>
      <c r="AH54" s="18"/>
      <c r="AI54" s="5"/>
      <c r="AJ54" s="18"/>
      <c r="AK54" s="30"/>
      <c r="AL54" s="39"/>
      <c r="AM54" s="18"/>
      <c r="AN54" s="5"/>
      <c r="AO54" s="18"/>
      <c r="AP54" s="5"/>
      <c r="AQ54" s="18"/>
      <c r="AR54" s="5"/>
      <c r="AS54" s="18"/>
      <c r="AT54" s="30"/>
      <c r="AU54" s="35"/>
      <c r="AV54" s="34"/>
      <c r="AW54" s="5"/>
      <c r="AX54" s="18"/>
      <c r="AY54" s="5"/>
      <c r="AZ54" s="18"/>
      <c r="BA54" s="30"/>
      <c r="BB54" s="39"/>
    </row>
    <row r="55" spans="1:69" ht="42" hidden="1" customHeight="1" outlineLevel="1" x14ac:dyDescent="0.25">
      <c r="A55" s="65">
        <f t="shared" si="6"/>
        <v>0</v>
      </c>
      <c r="B55" s="64">
        <f t="shared" si="7"/>
        <v>0</v>
      </c>
      <c r="C55" s="233"/>
      <c r="D55" s="21" t="s">
        <v>40</v>
      </c>
      <c r="E55" s="21"/>
      <c r="F55" s="21"/>
      <c r="G55" s="18"/>
      <c r="H55" s="5"/>
      <c r="I55" s="18"/>
      <c r="J55" s="5"/>
      <c r="K55" s="18"/>
      <c r="L55" s="5"/>
      <c r="M55" s="18"/>
      <c r="N55" s="30"/>
      <c r="O55" s="35"/>
      <c r="P55" s="34"/>
      <c r="Q55" s="5"/>
      <c r="R55" s="18"/>
      <c r="S55" s="5"/>
      <c r="T55" s="18"/>
      <c r="U55" s="30"/>
      <c r="V55" s="39"/>
      <c r="W55" s="18"/>
      <c r="X55" s="5"/>
      <c r="Y55" s="18"/>
      <c r="Z55" s="5"/>
      <c r="AA55" s="18"/>
      <c r="AB55" s="5"/>
      <c r="AC55" s="18"/>
      <c r="AD55" s="30"/>
      <c r="AE55" s="35"/>
      <c r="AF55" s="34"/>
      <c r="AG55" s="5"/>
      <c r="AH55" s="18"/>
      <c r="AI55" s="5"/>
      <c r="AJ55" s="18"/>
      <c r="AK55" s="30"/>
      <c r="AL55" s="39"/>
      <c r="AM55" s="18"/>
      <c r="AN55" s="5"/>
      <c r="AO55" s="18"/>
      <c r="AP55" s="5"/>
      <c r="AQ55" s="18"/>
      <c r="AR55" s="5"/>
      <c r="AS55" s="18"/>
      <c r="AT55" s="30"/>
      <c r="AU55" s="35"/>
      <c r="AV55" s="34"/>
      <c r="AW55" s="5"/>
      <c r="AX55" s="18"/>
      <c r="AY55" s="5"/>
      <c r="AZ55" s="18"/>
      <c r="BA55" s="30"/>
      <c r="BB55" s="39"/>
    </row>
    <row r="56" spans="1:69" ht="42" hidden="1" customHeight="1" outlineLevel="1" x14ac:dyDescent="0.25">
      <c r="A56" s="65">
        <f t="shared" si="6"/>
        <v>0</v>
      </c>
      <c r="B56" s="64">
        <f t="shared" si="7"/>
        <v>0</v>
      </c>
      <c r="C56" s="233"/>
      <c r="D56" s="21" t="s">
        <v>41</v>
      </c>
      <c r="E56" s="21"/>
      <c r="F56" s="21"/>
      <c r="G56" s="18"/>
      <c r="H56" s="5"/>
      <c r="I56" s="18"/>
      <c r="J56" s="5"/>
      <c r="K56" s="18"/>
      <c r="L56" s="5"/>
      <c r="M56" s="18"/>
      <c r="N56" s="30"/>
      <c r="O56" s="35"/>
      <c r="P56" s="34"/>
      <c r="Q56" s="5"/>
      <c r="R56" s="18"/>
      <c r="S56" s="5"/>
      <c r="T56" s="18"/>
      <c r="U56" s="30"/>
      <c r="V56" s="39"/>
      <c r="W56" s="18"/>
      <c r="X56" s="5"/>
      <c r="Y56" s="18"/>
      <c r="Z56" s="5"/>
      <c r="AA56" s="18"/>
      <c r="AB56" s="5"/>
      <c r="AC56" s="18"/>
      <c r="AD56" s="30"/>
      <c r="AE56" s="35"/>
      <c r="AF56" s="34"/>
      <c r="AG56" s="5"/>
      <c r="AH56" s="18"/>
      <c r="AI56" s="5"/>
      <c r="AJ56" s="18"/>
      <c r="AK56" s="30"/>
      <c r="AL56" s="39"/>
      <c r="AM56" s="18"/>
      <c r="AN56" s="5"/>
      <c r="AO56" s="18"/>
      <c r="AP56" s="5"/>
      <c r="AQ56" s="18"/>
      <c r="AR56" s="5"/>
      <c r="AS56" s="18"/>
      <c r="AT56" s="30"/>
      <c r="AU56" s="35"/>
      <c r="AV56" s="34"/>
      <c r="AW56" s="5"/>
      <c r="AX56" s="18"/>
      <c r="AY56" s="5"/>
      <c r="AZ56" s="18"/>
      <c r="BA56" s="30"/>
      <c r="BB56" s="39"/>
    </row>
    <row r="57" spans="1:69" ht="42" hidden="1" customHeight="1" outlineLevel="1" x14ac:dyDescent="0.25">
      <c r="A57" s="65">
        <f t="shared" si="6"/>
        <v>0</v>
      </c>
      <c r="B57" s="64">
        <f t="shared" si="7"/>
        <v>0</v>
      </c>
      <c r="C57" s="233"/>
      <c r="D57" s="21" t="s">
        <v>42</v>
      </c>
      <c r="E57" s="21"/>
      <c r="F57" s="21"/>
      <c r="G57" s="18"/>
      <c r="H57" s="5"/>
      <c r="I57" s="18"/>
      <c r="J57" s="5"/>
      <c r="K57" s="18"/>
      <c r="L57" s="5"/>
      <c r="M57" s="18"/>
      <c r="N57" s="30"/>
      <c r="O57" s="35"/>
      <c r="P57" s="34"/>
      <c r="Q57" s="5"/>
      <c r="R57" s="18"/>
      <c r="S57" s="5"/>
      <c r="T57" s="18"/>
      <c r="U57" s="30"/>
      <c r="V57" s="39"/>
      <c r="W57" s="18"/>
      <c r="X57" s="5"/>
      <c r="Y57" s="18"/>
      <c r="Z57" s="5"/>
      <c r="AA57" s="18"/>
      <c r="AB57" s="5"/>
      <c r="AC57" s="18"/>
      <c r="AD57" s="30"/>
      <c r="AE57" s="35"/>
      <c r="AF57" s="34"/>
      <c r="AG57" s="5"/>
      <c r="AH57" s="18"/>
      <c r="AI57" s="5"/>
      <c r="AJ57" s="18"/>
      <c r="AK57" s="30"/>
      <c r="AL57" s="39"/>
      <c r="AM57" s="18"/>
      <c r="AN57" s="5"/>
      <c r="AO57" s="18"/>
      <c r="AP57" s="5"/>
      <c r="AQ57" s="18"/>
      <c r="AR57" s="5"/>
      <c r="AS57" s="18"/>
      <c r="AT57" s="30"/>
      <c r="AU57" s="35"/>
      <c r="AV57" s="34"/>
      <c r="AW57" s="5"/>
      <c r="AX57" s="18"/>
      <c r="AY57" s="5"/>
      <c r="AZ57" s="18"/>
      <c r="BA57" s="30"/>
      <c r="BB57" s="39"/>
    </row>
    <row r="58" spans="1:69" ht="42" hidden="1" customHeight="1" outlineLevel="1" x14ac:dyDescent="0.25">
      <c r="A58" s="65">
        <f t="shared" si="6"/>
        <v>0</v>
      </c>
      <c r="B58" s="64">
        <f t="shared" si="7"/>
        <v>0</v>
      </c>
      <c r="C58" s="233"/>
      <c r="D58" s="21" t="s">
        <v>43</v>
      </c>
      <c r="E58" s="21"/>
      <c r="F58" s="21"/>
      <c r="G58" s="18"/>
      <c r="H58" s="5"/>
      <c r="I58" s="18"/>
      <c r="J58" s="5"/>
      <c r="K58" s="18"/>
      <c r="L58" s="5"/>
      <c r="M58" s="18"/>
      <c r="N58" s="30"/>
      <c r="O58" s="35"/>
      <c r="P58" s="34"/>
      <c r="Q58" s="5"/>
      <c r="R58" s="18"/>
      <c r="S58" s="5"/>
      <c r="T58" s="18"/>
      <c r="U58" s="30"/>
      <c r="V58" s="39"/>
      <c r="W58" s="18"/>
      <c r="X58" s="5"/>
      <c r="Y58" s="18"/>
      <c r="Z58" s="5"/>
      <c r="AA58" s="18"/>
      <c r="AB58" s="5"/>
      <c r="AC58" s="18"/>
      <c r="AD58" s="30"/>
      <c r="AE58" s="35"/>
      <c r="AF58" s="34"/>
      <c r="AG58" s="5"/>
      <c r="AH58" s="18"/>
      <c r="AI58" s="5"/>
      <c r="AJ58" s="18"/>
      <c r="AK58" s="30"/>
      <c r="AL58" s="39"/>
      <c r="AM58" s="18"/>
      <c r="AN58" s="5"/>
      <c r="AO58" s="18"/>
      <c r="AP58" s="5"/>
      <c r="AQ58" s="18"/>
      <c r="AR58" s="5"/>
      <c r="AS58" s="18"/>
      <c r="AT58" s="30"/>
      <c r="AU58" s="35"/>
      <c r="AV58" s="34"/>
      <c r="AW58" s="5"/>
      <c r="AX58" s="18"/>
      <c r="AY58" s="5"/>
      <c r="AZ58" s="18"/>
      <c r="BA58" s="30"/>
      <c r="BB58" s="39"/>
    </row>
    <row r="59" spans="1:69" ht="42" hidden="1" customHeight="1" outlineLevel="1" x14ac:dyDescent="0.25">
      <c r="A59" s="65">
        <f t="shared" si="6"/>
        <v>0</v>
      </c>
      <c r="B59" s="64">
        <f t="shared" si="7"/>
        <v>0</v>
      </c>
      <c r="C59" s="233"/>
      <c r="D59" s="21" t="s">
        <v>44</v>
      </c>
      <c r="E59" s="21"/>
      <c r="F59" s="21"/>
      <c r="G59" s="18"/>
      <c r="H59" s="5"/>
      <c r="I59" s="18"/>
      <c r="J59" s="5"/>
      <c r="K59" s="18"/>
      <c r="L59" s="5"/>
      <c r="M59" s="18"/>
      <c r="N59" s="30"/>
      <c r="O59" s="35"/>
      <c r="P59" s="34"/>
      <c r="Q59" s="5"/>
      <c r="R59" s="18"/>
      <c r="S59" s="5"/>
      <c r="T59" s="18"/>
      <c r="U59" s="30"/>
      <c r="V59" s="39"/>
      <c r="W59" s="18"/>
      <c r="X59" s="5"/>
      <c r="Y59" s="18"/>
      <c r="Z59" s="5"/>
      <c r="AA59" s="18"/>
      <c r="AB59" s="5"/>
      <c r="AC59" s="18"/>
      <c r="AD59" s="30"/>
      <c r="AE59" s="35"/>
      <c r="AF59" s="34"/>
      <c r="AG59" s="5"/>
      <c r="AH59" s="18"/>
      <c r="AI59" s="5"/>
      <c r="AJ59" s="18"/>
      <c r="AK59" s="30"/>
      <c r="AL59" s="39"/>
      <c r="AM59" s="18"/>
      <c r="AN59" s="5"/>
      <c r="AO59" s="18"/>
      <c r="AP59" s="5"/>
      <c r="AQ59" s="18"/>
      <c r="AR59" s="5"/>
      <c r="AS59" s="18"/>
      <c r="AT59" s="30"/>
      <c r="AU59" s="35"/>
      <c r="AV59" s="34"/>
      <c r="AW59" s="5"/>
      <c r="AX59" s="18"/>
      <c r="AY59" s="5"/>
      <c r="AZ59" s="18"/>
      <c r="BA59" s="30"/>
      <c r="BB59" s="39"/>
    </row>
    <row r="60" spans="1:69" ht="42" customHeight="1" collapsed="1" x14ac:dyDescent="0.25">
      <c r="C60" s="233"/>
      <c r="D60" s="21"/>
      <c r="E60" s="21"/>
      <c r="F60" s="21"/>
      <c r="G60" s="18"/>
      <c r="H60" s="5"/>
      <c r="I60" s="18"/>
      <c r="J60" s="5"/>
      <c r="K60" s="18"/>
      <c r="L60" s="5"/>
      <c r="M60" s="18"/>
      <c r="N60" s="30"/>
      <c r="O60" s="35"/>
      <c r="P60" s="34"/>
      <c r="Q60" s="5"/>
      <c r="R60" s="18"/>
      <c r="S60" s="5"/>
      <c r="T60" s="18"/>
      <c r="U60" s="30"/>
      <c r="V60" s="39"/>
      <c r="W60" s="18"/>
      <c r="X60" s="5"/>
      <c r="Y60" s="18"/>
      <c r="Z60" s="5"/>
      <c r="AA60" s="18"/>
      <c r="AB60" s="5"/>
      <c r="AC60" s="18"/>
      <c r="AD60" s="30"/>
      <c r="AE60" s="35"/>
      <c r="AF60" s="34"/>
      <c r="AG60" s="5"/>
      <c r="AH60" s="18"/>
      <c r="AI60" s="5"/>
      <c r="AJ60" s="18"/>
      <c r="AK60" s="30"/>
      <c r="AL60" s="39"/>
      <c r="AM60" s="18"/>
      <c r="AN60" s="5"/>
      <c r="AO60" s="18"/>
      <c r="AP60" s="5"/>
      <c r="AQ60" s="18"/>
      <c r="AR60" s="5"/>
      <c r="AS60" s="18"/>
      <c r="AT60" s="30"/>
      <c r="AU60" s="35"/>
      <c r="AV60" s="34"/>
      <c r="AW60" s="5"/>
      <c r="AX60" s="18"/>
      <c r="AY60" s="5"/>
      <c r="AZ60" s="18"/>
      <c r="BA60" s="30"/>
      <c r="BB60" s="39"/>
    </row>
    <row r="61" spans="1:69" ht="84" customHeight="1" x14ac:dyDescent="0.25">
      <c r="A61" s="66">
        <f>SUM(A62:A66)/COUNTA(D62:D66)</f>
        <v>0</v>
      </c>
      <c r="C61" s="233"/>
      <c r="D61" s="50" t="s">
        <v>45</v>
      </c>
      <c r="E61" s="23"/>
      <c r="F61" s="50"/>
      <c r="G61" s="51"/>
      <c r="H61" s="51"/>
      <c r="I61" s="51"/>
      <c r="J61" s="51"/>
      <c r="K61" s="51"/>
      <c r="L61" s="51"/>
      <c r="M61" s="51"/>
      <c r="N61" s="52"/>
      <c r="O61" s="53"/>
      <c r="P61" s="54"/>
      <c r="Q61" s="51"/>
      <c r="R61" s="51"/>
      <c r="S61" s="51"/>
      <c r="T61" s="51"/>
      <c r="U61" s="52"/>
      <c r="V61" s="55"/>
      <c r="W61" s="51"/>
      <c r="X61" s="51"/>
      <c r="Y61" s="51"/>
      <c r="Z61" s="51"/>
      <c r="AA61" s="51"/>
      <c r="AB61" s="51"/>
      <c r="AC61" s="51"/>
      <c r="AD61" s="52"/>
      <c r="AE61" s="53"/>
      <c r="AF61" s="54"/>
      <c r="AG61" s="51"/>
      <c r="AH61" s="51"/>
      <c r="AI61" s="51"/>
      <c r="AJ61" s="51"/>
      <c r="AK61" s="52"/>
      <c r="AL61" s="55"/>
      <c r="AM61" s="51"/>
      <c r="AN61" s="51"/>
      <c r="AO61" s="51"/>
      <c r="AP61" s="51"/>
      <c r="AQ61" s="51"/>
      <c r="AR61" s="51"/>
      <c r="AS61" s="51"/>
      <c r="AT61" s="52"/>
      <c r="AU61" s="53"/>
      <c r="AV61" s="54"/>
      <c r="AW61" s="51"/>
      <c r="AX61" s="51"/>
      <c r="AY61" s="51"/>
      <c r="AZ61" s="51"/>
      <c r="BA61" s="52"/>
      <c r="BB61" s="39"/>
      <c r="BC61" s="56">
        <f>G61</f>
        <v>0</v>
      </c>
      <c r="BD61" s="56">
        <f>I61</f>
        <v>0</v>
      </c>
      <c r="BE61" s="56">
        <f>K61</f>
        <v>0</v>
      </c>
      <c r="BF61" s="56">
        <f>M61</f>
        <v>0</v>
      </c>
      <c r="BG61" s="56">
        <f>T61</f>
        <v>0</v>
      </c>
      <c r="BH61" s="56">
        <f>W61</f>
        <v>0</v>
      </c>
      <c r="BI61" s="56">
        <f>Y61</f>
        <v>0</v>
      </c>
      <c r="BJ61" s="56">
        <f>AA61</f>
        <v>0</v>
      </c>
      <c r="BK61" s="56">
        <f>AC61</f>
        <v>0</v>
      </c>
      <c r="BL61" s="56">
        <f>AJ61</f>
        <v>0</v>
      </c>
      <c r="BM61" s="56">
        <f>AM61</f>
        <v>0</v>
      </c>
      <c r="BN61" s="56">
        <f>AO61</f>
        <v>0</v>
      </c>
      <c r="BO61" s="56">
        <f>AQ61</f>
        <v>0</v>
      </c>
      <c r="BP61" s="56">
        <f>AS61</f>
        <v>0</v>
      </c>
      <c r="BQ61" s="56">
        <f>AZ61</f>
        <v>0</v>
      </c>
    </row>
    <row r="62" spans="1:69" ht="42" hidden="1" customHeight="1" outlineLevel="1" x14ac:dyDescent="0.25">
      <c r="A62" s="65">
        <f t="shared" ref="A62:A66" si="8">IF(B62&gt;=1,1,0)</f>
        <v>0</v>
      </c>
      <c r="B62" s="64">
        <f t="shared" ref="B62:B66" si="9">COUNTIF(G62:BA62,"x")</f>
        <v>0</v>
      </c>
      <c r="C62" s="233"/>
      <c r="D62" s="21" t="s">
        <v>46</v>
      </c>
      <c r="E62" s="21"/>
      <c r="F62" s="21"/>
      <c r="G62" s="18"/>
      <c r="H62" s="5"/>
      <c r="I62" s="18"/>
      <c r="J62" s="5"/>
      <c r="K62" s="18"/>
      <c r="L62" s="5"/>
      <c r="M62" s="18"/>
      <c r="N62" s="30"/>
      <c r="O62" s="35"/>
      <c r="P62" s="34"/>
      <c r="Q62" s="5"/>
      <c r="R62" s="18"/>
      <c r="S62" s="5"/>
      <c r="T62" s="18"/>
      <c r="U62" s="30"/>
      <c r="V62" s="39"/>
      <c r="W62" s="18"/>
      <c r="X62" s="5"/>
      <c r="Y62" s="18"/>
      <c r="Z62" s="5"/>
      <c r="AA62" s="18"/>
      <c r="AB62" s="5"/>
      <c r="AC62" s="18"/>
      <c r="AD62" s="30"/>
      <c r="AE62" s="35"/>
      <c r="AF62" s="34"/>
      <c r="AG62" s="5"/>
      <c r="AH62" s="18"/>
      <c r="AI62" s="5"/>
      <c r="AJ62" s="18"/>
      <c r="AK62" s="30"/>
      <c r="AL62" s="39"/>
      <c r="AM62" s="18"/>
      <c r="AN62" s="5"/>
      <c r="AO62" s="18"/>
      <c r="AP62" s="5"/>
      <c r="AQ62" s="18"/>
      <c r="AR62" s="5"/>
      <c r="AS62" s="18"/>
      <c r="AT62" s="30"/>
      <c r="AU62" s="35"/>
      <c r="AV62" s="34"/>
      <c r="AW62" s="5"/>
      <c r="AX62" s="18"/>
      <c r="AY62" s="5"/>
      <c r="AZ62" s="18"/>
      <c r="BA62" s="30"/>
      <c r="BB62" s="39"/>
    </row>
    <row r="63" spans="1:69" ht="42" hidden="1" customHeight="1" outlineLevel="1" x14ac:dyDescent="0.25">
      <c r="A63" s="65">
        <f t="shared" si="8"/>
        <v>0</v>
      </c>
      <c r="B63" s="64">
        <f t="shared" si="9"/>
        <v>0</v>
      </c>
      <c r="C63" s="233"/>
      <c r="D63" s="21" t="s">
        <v>47</v>
      </c>
      <c r="E63" s="21"/>
      <c r="F63" s="21"/>
      <c r="G63" s="18"/>
      <c r="H63" s="5"/>
      <c r="I63" s="18"/>
      <c r="J63" s="5"/>
      <c r="K63" s="18"/>
      <c r="L63" s="5"/>
      <c r="M63" s="18"/>
      <c r="N63" s="30"/>
      <c r="O63" s="35"/>
      <c r="P63" s="34"/>
      <c r="Q63" s="5"/>
      <c r="R63" s="18"/>
      <c r="S63" s="5"/>
      <c r="T63" s="18"/>
      <c r="U63" s="30"/>
      <c r="V63" s="39"/>
      <c r="W63" s="18"/>
      <c r="X63" s="5"/>
      <c r="Y63" s="18"/>
      <c r="Z63" s="5"/>
      <c r="AA63" s="18"/>
      <c r="AB63" s="5"/>
      <c r="AC63" s="18"/>
      <c r="AD63" s="30"/>
      <c r="AE63" s="35"/>
      <c r="AF63" s="34"/>
      <c r="AG63" s="5"/>
      <c r="AH63" s="18"/>
      <c r="AI63" s="5"/>
      <c r="AJ63" s="18"/>
      <c r="AK63" s="30"/>
      <c r="AL63" s="39"/>
      <c r="AM63" s="18"/>
      <c r="AN63" s="5"/>
      <c r="AO63" s="18"/>
      <c r="AP63" s="5"/>
      <c r="AQ63" s="18"/>
      <c r="AR63" s="5"/>
      <c r="AS63" s="18"/>
      <c r="AT63" s="30"/>
      <c r="AU63" s="35"/>
      <c r="AV63" s="34"/>
      <c r="AW63" s="5"/>
      <c r="AX63" s="18"/>
      <c r="AY63" s="5"/>
      <c r="AZ63" s="18"/>
      <c r="BA63" s="30"/>
      <c r="BB63" s="39"/>
    </row>
    <row r="64" spans="1:69" ht="42" hidden="1" customHeight="1" outlineLevel="1" x14ac:dyDescent="0.25">
      <c r="A64" s="65">
        <f t="shared" si="8"/>
        <v>0</v>
      </c>
      <c r="B64" s="64">
        <f t="shared" si="9"/>
        <v>0</v>
      </c>
      <c r="C64" s="233"/>
      <c r="D64" s="21" t="s">
        <v>48</v>
      </c>
      <c r="E64" s="21"/>
      <c r="F64" s="21"/>
      <c r="G64" s="18"/>
      <c r="H64" s="5"/>
      <c r="I64" s="18"/>
      <c r="J64" s="5"/>
      <c r="K64" s="18"/>
      <c r="L64" s="5"/>
      <c r="M64" s="18"/>
      <c r="N64" s="30"/>
      <c r="O64" s="35"/>
      <c r="P64" s="34"/>
      <c r="Q64" s="5"/>
      <c r="R64" s="18"/>
      <c r="S64" s="5"/>
      <c r="T64" s="18"/>
      <c r="U64" s="30"/>
      <c r="V64" s="39"/>
      <c r="W64" s="18"/>
      <c r="X64" s="5"/>
      <c r="Y64" s="18"/>
      <c r="Z64" s="5"/>
      <c r="AA64" s="18"/>
      <c r="AB64" s="5"/>
      <c r="AC64" s="18"/>
      <c r="AD64" s="30"/>
      <c r="AE64" s="35"/>
      <c r="AF64" s="34"/>
      <c r="AG64" s="5"/>
      <c r="AH64" s="18"/>
      <c r="AI64" s="5"/>
      <c r="AJ64" s="18"/>
      <c r="AK64" s="30"/>
      <c r="AL64" s="39"/>
      <c r="AM64" s="18"/>
      <c r="AN64" s="5"/>
      <c r="AO64" s="18"/>
      <c r="AP64" s="5"/>
      <c r="AQ64" s="18"/>
      <c r="AR64" s="5"/>
      <c r="AS64" s="18"/>
      <c r="AT64" s="30"/>
      <c r="AU64" s="35"/>
      <c r="AV64" s="34"/>
      <c r="AW64" s="5"/>
      <c r="AX64" s="18"/>
      <c r="AY64" s="5"/>
      <c r="AZ64" s="18"/>
      <c r="BA64" s="30"/>
      <c r="BB64" s="39"/>
    </row>
    <row r="65" spans="1:69" ht="42" hidden="1" customHeight="1" outlineLevel="1" x14ac:dyDescent="0.25">
      <c r="A65" s="65">
        <f t="shared" si="8"/>
        <v>0</v>
      </c>
      <c r="B65" s="64">
        <f t="shared" si="9"/>
        <v>0</v>
      </c>
      <c r="C65" s="233"/>
      <c r="D65" s="21" t="s">
        <v>49</v>
      </c>
      <c r="E65" s="21"/>
      <c r="F65" s="21"/>
      <c r="G65" s="18"/>
      <c r="H65" s="5"/>
      <c r="I65" s="18"/>
      <c r="J65" s="5"/>
      <c r="K65" s="18"/>
      <c r="L65" s="5"/>
      <c r="M65" s="18"/>
      <c r="N65" s="30"/>
      <c r="O65" s="35"/>
      <c r="P65" s="34"/>
      <c r="Q65" s="5"/>
      <c r="R65" s="18"/>
      <c r="S65" s="5"/>
      <c r="T65" s="18"/>
      <c r="U65" s="30"/>
      <c r="V65" s="39"/>
      <c r="W65" s="18"/>
      <c r="X65" s="5"/>
      <c r="Y65" s="18"/>
      <c r="Z65" s="5"/>
      <c r="AA65" s="18"/>
      <c r="AB65" s="5"/>
      <c r="AC65" s="18"/>
      <c r="AD65" s="30"/>
      <c r="AE65" s="35"/>
      <c r="AF65" s="34"/>
      <c r="AG65" s="5"/>
      <c r="AH65" s="18"/>
      <c r="AI65" s="5"/>
      <c r="AJ65" s="18"/>
      <c r="AK65" s="30"/>
      <c r="AL65" s="39"/>
      <c r="AM65" s="18"/>
      <c r="AN65" s="5"/>
      <c r="AO65" s="18"/>
      <c r="AP65" s="5"/>
      <c r="AQ65" s="18"/>
      <c r="AR65" s="5"/>
      <c r="AS65" s="18"/>
      <c r="AT65" s="30"/>
      <c r="AU65" s="35"/>
      <c r="AV65" s="34"/>
      <c r="AW65" s="5"/>
      <c r="AX65" s="18"/>
      <c r="AY65" s="5"/>
      <c r="AZ65" s="18"/>
      <c r="BA65" s="30"/>
      <c r="BB65" s="39"/>
    </row>
    <row r="66" spans="1:69" ht="42" hidden="1" customHeight="1" outlineLevel="1" x14ac:dyDescent="0.25">
      <c r="A66" s="65">
        <f t="shared" si="8"/>
        <v>0</v>
      </c>
      <c r="B66" s="64">
        <f t="shared" si="9"/>
        <v>0</v>
      </c>
      <c r="C66" s="233"/>
      <c r="D66" s="21" t="s">
        <v>50</v>
      </c>
      <c r="E66" s="21"/>
      <c r="F66" s="21"/>
      <c r="G66" s="18"/>
      <c r="H66" s="5"/>
      <c r="I66" s="18"/>
      <c r="J66" s="5"/>
      <c r="K66" s="18"/>
      <c r="L66" s="5"/>
      <c r="M66" s="18"/>
      <c r="N66" s="30"/>
      <c r="O66" s="35"/>
      <c r="P66" s="34"/>
      <c r="Q66" s="5"/>
      <c r="R66" s="18"/>
      <c r="S66" s="5"/>
      <c r="T66" s="18"/>
      <c r="U66" s="30"/>
      <c r="V66" s="39"/>
      <c r="W66" s="18"/>
      <c r="X66" s="5"/>
      <c r="Y66" s="18"/>
      <c r="Z66" s="5"/>
      <c r="AA66" s="18"/>
      <c r="AB66" s="5"/>
      <c r="AC66" s="18"/>
      <c r="AD66" s="30"/>
      <c r="AE66" s="35"/>
      <c r="AF66" s="34"/>
      <c r="AG66" s="5"/>
      <c r="AH66" s="18"/>
      <c r="AI66" s="5"/>
      <c r="AJ66" s="18"/>
      <c r="AK66" s="30"/>
      <c r="AL66" s="39"/>
      <c r="AM66" s="18"/>
      <c r="AN66" s="5"/>
      <c r="AO66" s="18"/>
      <c r="AP66" s="5"/>
      <c r="AQ66" s="18"/>
      <c r="AR66" s="5"/>
      <c r="AS66" s="18"/>
      <c r="AT66" s="30"/>
      <c r="AU66" s="35"/>
      <c r="AV66" s="34"/>
      <c r="AW66" s="5"/>
      <c r="AX66" s="18"/>
      <c r="AY66" s="5"/>
      <c r="AZ66" s="18"/>
      <c r="BA66" s="30"/>
      <c r="BB66" s="39"/>
    </row>
    <row r="67" spans="1:69" ht="42" customHeight="1" collapsed="1" x14ac:dyDescent="0.25">
      <c r="C67" s="233"/>
      <c r="D67" s="21"/>
      <c r="E67" s="21"/>
      <c r="F67" s="21"/>
      <c r="G67" s="18"/>
      <c r="H67" s="5"/>
      <c r="I67" s="18"/>
      <c r="J67" s="5"/>
      <c r="K67" s="18"/>
      <c r="L67" s="5"/>
      <c r="M67" s="18"/>
      <c r="N67" s="30"/>
      <c r="O67" s="35"/>
      <c r="P67" s="34"/>
      <c r="Q67" s="5"/>
      <c r="R67" s="18"/>
      <c r="S67" s="5"/>
      <c r="T67" s="18"/>
      <c r="U67" s="30"/>
      <c r="V67" s="39"/>
      <c r="W67" s="18"/>
      <c r="X67" s="5"/>
      <c r="Y67" s="18"/>
      <c r="Z67" s="5"/>
      <c r="AA67" s="18"/>
      <c r="AB67" s="5"/>
      <c r="AC67" s="18"/>
      <c r="AD67" s="30"/>
      <c r="AE67" s="35"/>
      <c r="AF67" s="34"/>
      <c r="AG67" s="5"/>
      <c r="AH67" s="18"/>
      <c r="AI67" s="5"/>
      <c r="AJ67" s="18"/>
      <c r="AK67" s="30"/>
      <c r="AL67" s="39"/>
      <c r="AM67" s="18"/>
      <c r="AN67" s="5"/>
      <c r="AO67" s="18"/>
      <c r="AP67" s="5"/>
      <c r="AQ67" s="18"/>
      <c r="AR67" s="5"/>
      <c r="AS67" s="18"/>
      <c r="AT67" s="30"/>
      <c r="AU67" s="35"/>
      <c r="AV67" s="34"/>
      <c r="AW67" s="5"/>
      <c r="AX67" s="18"/>
      <c r="AY67" s="5"/>
      <c r="AZ67" s="18"/>
      <c r="BA67" s="30"/>
      <c r="BB67" s="39"/>
    </row>
    <row r="68" spans="1:69" ht="84" customHeight="1" x14ac:dyDescent="0.25">
      <c r="A68" s="66">
        <f>SUM(A69:A72)/COUNTA(D69:D72)</f>
        <v>0</v>
      </c>
      <c r="C68" s="233"/>
      <c r="D68" s="50" t="s">
        <v>51</v>
      </c>
      <c r="E68" s="23"/>
      <c r="F68" s="50"/>
      <c r="G68" s="51"/>
      <c r="H68" s="51"/>
      <c r="I68" s="51"/>
      <c r="J68" s="51"/>
      <c r="K68" s="51"/>
      <c r="L68" s="51"/>
      <c r="M68" s="51"/>
      <c r="N68" s="52"/>
      <c r="O68" s="53"/>
      <c r="P68" s="54"/>
      <c r="Q68" s="51"/>
      <c r="R68" s="51"/>
      <c r="S68" s="51"/>
      <c r="T68" s="51"/>
      <c r="U68" s="52"/>
      <c r="V68" s="55"/>
      <c r="W68" s="51"/>
      <c r="X68" s="51"/>
      <c r="Y68" s="51"/>
      <c r="Z68" s="51"/>
      <c r="AA68" s="51"/>
      <c r="AB68" s="51"/>
      <c r="AC68" s="51"/>
      <c r="AD68" s="52"/>
      <c r="AE68" s="53"/>
      <c r="AF68" s="54"/>
      <c r="AG68" s="51"/>
      <c r="AH68" s="51"/>
      <c r="AI68" s="51"/>
      <c r="AJ68" s="51"/>
      <c r="AK68" s="52"/>
      <c r="AL68" s="55"/>
      <c r="AM68" s="51"/>
      <c r="AN68" s="51"/>
      <c r="AO68" s="51"/>
      <c r="AP68" s="51"/>
      <c r="AQ68" s="51"/>
      <c r="AR68" s="51"/>
      <c r="AS68" s="51"/>
      <c r="AT68" s="52"/>
      <c r="AU68" s="53"/>
      <c r="AV68" s="54"/>
      <c r="AW68" s="51"/>
      <c r="AX68" s="51"/>
      <c r="AY68" s="51"/>
      <c r="AZ68" s="51"/>
      <c r="BA68" s="52"/>
      <c r="BB68" s="39"/>
      <c r="BC68" s="56">
        <f>G68</f>
        <v>0</v>
      </c>
      <c r="BD68" s="56">
        <f>I68</f>
        <v>0</v>
      </c>
      <c r="BE68" s="56">
        <f>K68</f>
        <v>0</v>
      </c>
      <c r="BF68" s="56">
        <f>M68</f>
        <v>0</v>
      </c>
      <c r="BG68" s="56">
        <f>T68</f>
        <v>0</v>
      </c>
      <c r="BH68" s="56">
        <f>W68</f>
        <v>0</v>
      </c>
      <c r="BI68" s="56">
        <f>Y68</f>
        <v>0</v>
      </c>
      <c r="BJ68" s="56">
        <f>AA68</f>
        <v>0</v>
      </c>
      <c r="BK68" s="56">
        <f>AC68</f>
        <v>0</v>
      </c>
      <c r="BL68" s="56">
        <f>AJ68</f>
        <v>0</v>
      </c>
      <c r="BM68" s="56">
        <f>AM68</f>
        <v>0</v>
      </c>
      <c r="BN68" s="56">
        <f>AO68</f>
        <v>0</v>
      </c>
      <c r="BO68" s="56">
        <f>AQ68</f>
        <v>0</v>
      </c>
      <c r="BP68" s="56">
        <f>AS68</f>
        <v>0</v>
      </c>
      <c r="BQ68" s="56">
        <f>AZ68</f>
        <v>0</v>
      </c>
    </row>
    <row r="69" spans="1:69" ht="42" hidden="1" customHeight="1" outlineLevel="1" x14ac:dyDescent="0.25">
      <c r="A69" s="65">
        <f t="shared" ref="A69:A72" si="10">IF(B69&gt;=1,1,0)</f>
        <v>0</v>
      </c>
      <c r="B69" s="64">
        <f t="shared" ref="B69:B72" si="11">COUNTIF(G69:BA69,"x")</f>
        <v>0</v>
      </c>
      <c r="C69" s="233"/>
      <c r="D69" s="21" t="s">
        <v>52</v>
      </c>
      <c r="E69" s="21"/>
      <c r="F69" s="21"/>
      <c r="G69" s="18"/>
      <c r="H69" s="5"/>
      <c r="I69" s="18"/>
      <c r="J69" s="5"/>
      <c r="K69" s="18"/>
      <c r="L69" s="5"/>
      <c r="M69" s="18"/>
      <c r="N69" s="30"/>
      <c r="O69" s="35"/>
      <c r="P69" s="34"/>
      <c r="Q69" s="5"/>
      <c r="R69" s="18"/>
      <c r="S69" s="5"/>
      <c r="T69" s="18"/>
      <c r="U69" s="30"/>
      <c r="V69" s="39"/>
      <c r="W69" s="18"/>
      <c r="X69" s="5"/>
      <c r="Y69" s="18"/>
      <c r="Z69" s="5"/>
      <c r="AA69" s="18"/>
      <c r="AB69" s="5"/>
      <c r="AC69" s="18"/>
      <c r="AD69" s="30"/>
      <c r="AE69" s="35"/>
      <c r="AF69" s="34"/>
      <c r="AG69" s="5"/>
      <c r="AH69" s="18"/>
      <c r="AI69" s="5"/>
      <c r="AJ69" s="18"/>
      <c r="AK69" s="30"/>
      <c r="AL69" s="39"/>
      <c r="AM69" s="18"/>
      <c r="AN69" s="5"/>
      <c r="AO69" s="18"/>
      <c r="AP69" s="5"/>
      <c r="AQ69" s="18"/>
      <c r="AR69" s="5"/>
      <c r="AS69" s="18"/>
      <c r="AT69" s="30"/>
      <c r="AU69" s="35"/>
      <c r="AV69" s="34"/>
      <c r="AW69" s="5"/>
      <c r="AX69" s="18"/>
      <c r="AY69" s="5"/>
      <c r="AZ69" s="18"/>
      <c r="BA69" s="30"/>
      <c r="BB69" s="39"/>
    </row>
    <row r="70" spans="1:69" ht="42" hidden="1" customHeight="1" outlineLevel="1" x14ac:dyDescent="0.25">
      <c r="A70" s="65">
        <f t="shared" si="10"/>
        <v>0</v>
      </c>
      <c r="B70" s="64">
        <f t="shared" si="11"/>
        <v>0</v>
      </c>
      <c r="C70" s="233"/>
      <c r="D70" s="21" t="s">
        <v>53</v>
      </c>
      <c r="E70" s="21"/>
      <c r="F70" s="21"/>
      <c r="G70" s="18"/>
      <c r="H70" s="5"/>
      <c r="I70" s="18"/>
      <c r="J70" s="5"/>
      <c r="K70" s="18"/>
      <c r="L70" s="5"/>
      <c r="M70" s="18"/>
      <c r="N70" s="30"/>
      <c r="O70" s="35"/>
      <c r="P70" s="34"/>
      <c r="Q70" s="5"/>
      <c r="R70" s="18"/>
      <c r="S70" s="5"/>
      <c r="T70" s="18"/>
      <c r="U70" s="30"/>
      <c r="V70" s="39"/>
      <c r="W70" s="18"/>
      <c r="X70" s="5"/>
      <c r="Y70" s="18"/>
      <c r="Z70" s="5"/>
      <c r="AA70" s="18"/>
      <c r="AB70" s="5"/>
      <c r="AC70" s="18"/>
      <c r="AD70" s="30"/>
      <c r="AE70" s="35"/>
      <c r="AF70" s="34"/>
      <c r="AG70" s="5"/>
      <c r="AH70" s="18"/>
      <c r="AI70" s="5"/>
      <c r="AJ70" s="18"/>
      <c r="AK70" s="30"/>
      <c r="AL70" s="39"/>
      <c r="AM70" s="18"/>
      <c r="AN70" s="5"/>
      <c r="AO70" s="18"/>
      <c r="AP70" s="5"/>
      <c r="AQ70" s="18"/>
      <c r="AR70" s="5"/>
      <c r="AS70" s="18"/>
      <c r="AT70" s="30"/>
      <c r="AU70" s="35"/>
      <c r="AV70" s="34"/>
      <c r="AW70" s="5"/>
      <c r="AX70" s="18"/>
      <c r="AY70" s="5"/>
      <c r="AZ70" s="18"/>
      <c r="BA70" s="30"/>
      <c r="BB70" s="39"/>
    </row>
    <row r="71" spans="1:69" ht="42" hidden="1" customHeight="1" outlineLevel="1" x14ac:dyDescent="0.25">
      <c r="A71" s="65">
        <f t="shared" si="10"/>
        <v>0</v>
      </c>
      <c r="B71" s="64">
        <f t="shared" si="11"/>
        <v>0</v>
      </c>
      <c r="C71" s="233"/>
      <c r="D71" s="21" t="s">
        <v>54</v>
      </c>
      <c r="E71" s="21"/>
      <c r="F71" s="21"/>
      <c r="G71" s="18"/>
      <c r="H71" s="5"/>
      <c r="I71" s="18"/>
      <c r="J71" s="5"/>
      <c r="K71" s="18"/>
      <c r="L71" s="5"/>
      <c r="M71" s="18"/>
      <c r="N71" s="30"/>
      <c r="O71" s="35"/>
      <c r="P71" s="34"/>
      <c r="Q71" s="5"/>
      <c r="R71" s="18"/>
      <c r="S71" s="5"/>
      <c r="T71" s="18"/>
      <c r="U71" s="30"/>
      <c r="V71" s="39"/>
      <c r="W71" s="18"/>
      <c r="X71" s="5"/>
      <c r="Y71" s="18"/>
      <c r="Z71" s="5"/>
      <c r="AA71" s="18"/>
      <c r="AB71" s="5"/>
      <c r="AC71" s="18"/>
      <c r="AD71" s="30"/>
      <c r="AE71" s="35"/>
      <c r="AF71" s="34"/>
      <c r="AG71" s="5"/>
      <c r="AH71" s="18"/>
      <c r="AI71" s="5"/>
      <c r="AJ71" s="18"/>
      <c r="AK71" s="30"/>
      <c r="AL71" s="39"/>
      <c r="AM71" s="18"/>
      <c r="AN71" s="5"/>
      <c r="AO71" s="18"/>
      <c r="AP71" s="5"/>
      <c r="AQ71" s="18"/>
      <c r="AR71" s="5"/>
      <c r="AS71" s="18"/>
      <c r="AT71" s="30"/>
      <c r="AU71" s="35"/>
      <c r="AV71" s="34"/>
      <c r="AW71" s="5"/>
      <c r="AX71" s="18"/>
      <c r="AY71" s="5"/>
      <c r="AZ71" s="18"/>
      <c r="BA71" s="30"/>
      <c r="BB71" s="39"/>
    </row>
    <row r="72" spans="1:69" ht="42" hidden="1" customHeight="1" outlineLevel="1" x14ac:dyDescent="0.25">
      <c r="A72" s="65">
        <f t="shared" si="10"/>
        <v>0</v>
      </c>
      <c r="B72" s="64">
        <f t="shared" si="11"/>
        <v>0</v>
      </c>
      <c r="C72" s="233"/>
      <c r="D72" s="21" t="s">
        <v>55</v>
      </c>
      <c r="E72" s="21"/>
      <c r="F72" s="21"/>
      <c r="G72" s="18"/>
      <c r="H72" s="5"/>
      <c r="I72" s="18"/>
      <c r="J72" s="5"/>
      <c r="K72" s="18"/>
      <c r="L72" s="5"/>
      <c r="M72" s="18"/>
      <c r="N72" s="30"/>
      <c r="O72" s="35"/>
      <c r="P72" s="34"/>
      <c r="Q72" s="5"/>
      <c r="R72" s="18"/>
      <c r="S72" s="5"/>
      <c r="T72" s="18"/>
      <c r="U72" s="30"/>
      <c r="V72" s="39"/>
      <c r="W72" s="18"/>
      <c r="X72" s="5"/>
      <c r="Y72" s="18"/>
      <c r="Z72" s="5"/>
      <c r="AA72" s="18"/>
      <c r="AB72" s="5"/>
      <c r="AC72" s="18"/>
      <c r="AD72" s="30"/>
      <c r="AE72" s="35"/>
      <c r="AF72" s="34"/>
      <c r="AG72" s="5"/>
      <c r="AH72" s="18"/>
      <c r="AI72" s="5"/>
      <c r="AJ72" s="18"/>
      <c r="AK72" s="30"/>
      <c r="AL72" s="39"/>
      <c r="AM72" s="18"/>
      <c r="AN72" s="5"/>
      <c r="AO72" s="18"/>
      <c r="AP72" s="5"/>
      <c r="AQ72" s="18"/>
      <c r="AR72" s="5"/>
      <c r="AS72" s="18"/>
      <c r="AT72" s="30"/>
      <c r="AU72" s="35"/>
      <c r="AV72" s="34"/>
      <c r="AW72" s="5"/>
      <c r="AX72" s="18"/>
      <c r="AY72" s="5"/>
      <c r="AZ72" s="18"/>
      <c r="BA72" s="30"/>
      <c r="BB72" s="39"/>
    </row>
    <row r="73" spans="1:69" ht="42" customHeight="1" collapsed="1" x14ac:dyDescent="0.25">
      <c r="C73" s="234"/>
      <c r="D73" s="21"/>
      <c r="E73" s="21"/>
      <c r="F73" s="21"/>
      <c r="G73" s="18"/>
      <c r="H73" s="5"/>
      <c r="I73" s="18"/>
      <c r="J73" s="5"/>
      <c r="K73" s="18"/>
      <c r="L73" s="5"/>
      <c r="M73" s="18"/>
      <c r="N73" s="30"/>
      <c r="O73" s="35"/>
      <c r="P73" s="34"/>
      <c r="Q73" s="5"/>
      <c r="R73" s="18"/>
      <c r="S73" s="5"/>
      <c r="T73" s="18"/>
      <c r="U73" s="30"/>
      <c r="V73" s="39"/>
      <c r="W73" s="18"/>
      <c r="X73" s="5"/>
      <c r="Y73" s="18"/>
      <c r="Z73" s="5"/>
      <c r="AA73" s="18"/>
      <c r="AB73" s="5"/>
      <c r="AC73" s="18"/>
      <c r="AD73" s="30"/>
      <c r="AE73" s="35"/>
      <c r="AF73" s="34"/>
      <c r="AG73" s="5"/>
      <c r="AH73" s="18"/>
      <c r="AI73" s="5"/>
      <c r="AJ73" s="18"/>
      <c r="AK73" s="30"/>
      <c r="AL73" s="39"/>
      <c r="AM73" s="18"/>
      <c r="AN73" s="5"/>
      <c r="AO73" s="18"/>
      <c r="AP73" s="5"/>
      <c r="AQ73" s="18"/>
      <c r="AR73" s="5"/>
      <c r="AS73" s="18"/>
      <c r="AT73" s="30"/>
      <c r="AU73" s="35"/>
      <c r="AV73" s="34"/>
      <c r="AW73" s="5"/>
      <c r="AX73" s="18"/>
      <c r="AY73" s="5"/>
      <c r="AZ73" s="18"/>
      <c r="BA73" s="30"/>
      <c r="BB73" s="39"/>
    </row>
    <row r="74" spans="1:69" ht="84" customHeight="1" x14ac:dyDescent="0.25">
      <c r="A74" s="66">
        <f>SUM(A75:A77)/COUNTA(D75:D77)</f>
        <v>0</v>
      </c>
      <c r="C74" s="217" t="s">
        <v>102</v>
      </c>
      <c r="D74" s="68" t="s">
        <v>56</v>
      </c>
      <c r="E74" s="24"/>
      <c r="F74" s="24"/>
      <c r="G74" s="57"/>
      <c r="H74" s="57"/>
      <c r="I74" s="57"/>
      <c r="J74" s="57"/>
      <c r="K74" s="57"/>
      <c r="L74" s="57"/>
      <c r="M74" s="57"/>
      <c r="N74" s="58"/>
      <c r="O74" s="59"/>
      <c r="P74" s="60"/>
      <c r="Q74" s="57"/>
      <c r="R74" s="57"/>
      <c r="S74" s="57"/>
      <c r="T74" s="57"/>
      <c r="U74" s="58"/>
      <c r="V74" s="61"/>
      <c r="W74" s="57"/>
      <c r="X74" s="57"/>
      <c r="Y74" s="57"/>
      <c r="Z74" s="57"/>
      <c r="AA74" s="57"/>
      <c r="AB74" s="57"/>
      <c r="AC74" s="57"/>
      <c r="AD74" s="58"/>
      <c r="AE74" s="59"/>
      <c r="AF74" s="60"/>
      <c r="AG74" s="57"/>
      <c r="AH74" s="57"/>
      <c r="AI74" s="57"/>
      <c r="AJ74" s="57"/>
      <c r="AK74" s="58"/>
      <c r="AL74" s="61"/>
      <c r="AM74" s="46"/>
      <c r="AN74" s="46"/>
      <c r="AO74" s="46"/>
      <c r="AP74" s="46"/>
      <c r="AQ74" s="46"/>
      <c r="AR74" s="46"/>
      <c r="AS74" s="46"/>
      <c r="AT74" s="47"/>
      <c r="AU74" s="48"/>
      <c r="AV74" s="49"/>
      <c r="AW74" s="46"/>
      <c r="AX74" s="46"/>
      <c r="AY74" s="46"/>
      <c r="AZ74" s="46"/>
      <c r="BA74" s="47"/>
      <c r="BB74" s="39"/>
      <c r="BC74" s="56">
        <f>G74</f>
        <v>0</v>
      </c>
      <c r="BD74" s="56">
        <f>I74</f>
        <v>0</v>
      </c>
      <c r="BE74" s="56">
        <f>K74</f>
        <v>0</v>
      </c>
      <c r="BF74" s="56">
        <f>M74</f>
        <v>0</v>
      </c>
      <c r="BG74" s="56">
        <f>T74</f>
        <v>0</v>
      </c>
      <c r="BH74" s="56">
        <f>W74</f>
        <v>0</v>
      </c>
      <c r="BI74" s="56">
        <f>Y74</f>
        <v>0</v>
      </c>
      <c r="BJ74" s="56">
        <f>AA74</f>
        <v>0</v>
      </c>
      <c r="BK74" s="56">
        <f>AC74</f>
        <v>0</v>
      </c>
      <c r="BL74" s="56">
        <f>AJ74</f>
        <v>0</v>
      </c>
      <c r="BM74" s="56">
        <f>AM74</f>
        <v>0</v>
      </c>
      <c r="BN74" s="56">
        <f>AO74</f>
        <v>0</v>
      </c>
      <c r="BO74" s="56">
        <f>AQ74</f>
        <v>0</v>
      </c>
      <c r="BP74" s="56">
        <f>AS74</f>
        <v>0</v>
      </c>
      <c r="BQ74" s="56">
        <f>AZ74</f>
        <v>0</v>
      </c>
    </row>
    <row r="75" spans="1:69" ht="42" hidden="1" customHeight="1" outlineLevel="1" x14ac:dyDescent="0.25">
      <c r="A75" s="65">
        <f t="shared" ref="A75:A77" si="12">IF(B75&gt;=1,1,0)</f>
        <v>0</v>
      </c>
      <c r="B75" s="64">
        <f t="shared" ref="B75:B77" si="13">COUNTIF(G75:BA75,"x")</f>
        <v>0</v>
      </c>
      <c r="C75" s="218"/>
      <c r="D75" s="21" t="s">
        <v>57</v>
      </c>
      <c r="E75" s="21"/>
      <c r="F75" s="21"/>
      <c r="G75" s="18"/>
      <c r="H75" s="5"/>
      <c r="I75" s="18"/>
      <c r="J75" s="5"/>
      <c r="K75" s="18"/>
      <c r="L75" s="18"/>
      <c r="M75" s="18"/>
      <c r="N75" s="30"/>
      <c r="O75" s="36"/>
      <c r="P75" s="34"/>
      <c r="Q75" s="5"/>
      <c r="R75" s="18"/>
      <c r="S75" s="5"/>
      <c r="T75" s="18"/>
      <c r="U75" s="29"/>
      <c r="V75" s="39"/>
      <c r="W75" s="18"/>
      <c r="X75" s="5"/>
      <c r="Y75" s="18"/>
      <c r="Z75" s="5"/>
      <c r="AA75" s="18"/>
      <c r="AB75" s="18"/>
      <c r="AC75" s="18"/>
      <c r="AD75" s="30"/>
      <c r="AE75" s="36"/>
      <c r="AF75" s="34"/>
      <c r="AG75" s="5"/>
      <c r="AH75" s="18"/>
      <c r="AI75" s="5"/>
      <c r="AJ75" s="18"/>
      <c r="AK75" s="29"/>
      <c r="AL75" s="39"/>
      <c r="AM75" s="18"/>
      <c r="AN75" s="5"/>
      <c r="AO75" s="18"/>
      <c r="AP75" s="5"/>
      <c r="AQ75" s="18"/>
      <c r="AR75" s="18"/>
      <c r="AS75" s="18"/>
      <c r="AT75" s="30"/>
      <c r="AU75" s="36"/>
      <c r="AV75" s="34"/>
      <c r="AW75" s="5"/>
      <c r="AX75" s="18"/>
      <c r="AY75" s="5"/>
      <c r="AZ75" s="18"/>
      <c r="BA75" s="29"/>
      <c r="BB75" s="39"/>
    </row>
    <row r="76" spans="1:69" ht="42" hidden="1" customHeight="1" outlineLevel="1" x14ac:dyDescent="0.25">
      <c r="A76" s="65">
        <f t="shared" si="12"/>
        <v>0</v>
      </c>
      <c r="B76" s="64">
        <f t="shared" si="13"/>
        <v>0</v>
      </c>
      <c r="C76" s="218"/>
      <c r="D76" s="21" t="s">
        <v>58</v>
      </c>
      <c r="E76" s="21"/>
      <c r="F76" s="21"/>
      <c r="G76" s="18"/>
      <c r="H76" s="5"/>
      <c r="I76" s="18"/>
      <c r="J76" s="5"/>
      <c r="K76" s="18"/>
      <c r="L76" s="18"/>
      <c r="M76" s="18"/>
      <c r="N76" s="30"/>
      <c r="O76" s="36"/>
      <c r="P76" s="34"/>
      <c r="Q76" s="5"/>
      <c r="R76" s="18"/>
      <c r="S76" s="5"/>
      <c r="T76" s="18"/>
      <c r="U76" s="29"/>
      <c r="V76" s="39"/>
      <c r="W76" s="18"/>
      <c r="X76" s="5"/>
      <c r="Y76" s="18"/>
      <c r="Z76" s="5"/>
      <c r="AA76" s="18"/>
      <c r="AB76" s="18"/>
      <c r="AC76" s="18"/>
      <c r="AD76" s="30"/>
      <c r="AE76" s="36"/>
      <c r="AF76" s="34"/>
      <c r="AG76" s="5"/>
      <c r="AH76" s="18"/>
      <c r="AI76" s="5"/>
      <c r="AJ76" s="18"/>
      <c r="AK76" s="29"/>
      <c r="AL76" s="39"/>
      <c r="AM76" s="18"/>
      <c r="AN76" s="5"/>
      <c r="AO76" s="18"/>
      <c r="AP76" s="5"/>
      <c r="AQ76" s="18"/>
      <c r="AR76" s="18"/>
      <c r="AS76" s="18"/>
      <c r="AT76" s="30"/>
      <c r="AU76" s="36"/>
      <c r="AV76" s="34"/>
      <c r="AW76" s="5"/>
      <c r="AX76" s="18"/>
      <c r="AY76" s="5"/>
      <c r="AZ76" s="18"/>
      <c r="BA76" s="29"/>
      <c r="BB76" s="39"/>
    </row>
    <row r="77" spans="1:69" ht="42" hidden="1" customHeight="1" outlineLevel="1" x14ac:dyDescent="0.25">
      <c r="A77" s="65">
        <f t="shared" si="12"/>
        <v>0</v>
      </c>
      <c r="B77" s="64">
        <f t="shared" si="13"/>
        <v>0</v>
      </c>
      <c r="C77" s="218"/>
      <c r="D77" s="21" t="s">
        <v>59</v>
      </c>
      <c r="E77" s="21"/>
      <c r="F77" s="21"/>
      <c r="G77" s="18"/>
      <c r="H77" s="5"/>
      <c r="I77" s="18"/>
      <c r="J77" s="5"/>
      <c r="K77" s="18"/>
      <c r="L77" s="18"/>
      <c r="M77" s="18"/>
      <c r="N77" s="30"/>
      <c r="O77" s="36"/>
      <c r="P77" s="34"/>
      <c r="Q77" s="5"/>
      <c r="R77" s="18"/>
      <c r="S77" s="5"/>
      <c r="T77" s="18"/>
      <c r="U77" s="29"/>
      <c r="V77" s="39"/>
      <c r="W77" s="18"/>
      <c r="X77" s="5"/>
      <c r="Y77" s="18"/>
      <c r="Z77" s="5"/>
      <c r="AA77" s="18"/>
      <c r="AB77" s="18"/>
      <c r="AC77" s="18"/>
      <c r="AD77" s="30"/>
      <c r="AE77" s="36"/>
      <c r="AF77" s="34"/>
      <c r="AG77" s="5"/>
      <c r="AH77" s="18"/>
      <c r="AI77" s="5"/>
      <c r="AJ77" s="18"/>
      <c r="AK77" s="29"/>
      <c r="AL77" s="39"/>
      <c r="AM77" s="18"/>
      <c r="AN77" s="5"/>
      <c r="AO77" s="18"/>
      <c r="AP77" s="5"/>
      <c r="AQ77" s="18"/>
      <c r="AR77" s="18"/>
      <c r="AS77" s="18"/>
      <c r="AT77" s="30"/>
      <c r="AU77" s="36"/>
      <c r="AV77" s="34"/>
      <c r="AW77" s="5"/>
      <c r="AX77" s="18"/>
      <c r="AY77" s="5"/>
      <c r="AZ77" s="18"/>
      <c r="BA77" s="29"/>
      <c r="BB77" s="39"/>
    </row>
    <row r="78" spans="1:69" ht="42" customHeight="1" collapsed="1" x14ac:dyDescent="0.25">
      <c r="C78" s="218"/>
      <c r="D78" s="21"/>
      <c r="E78" s="21"/>
      <c r="F78" s="21"/>
      <c r="G78" s="18"/>
      <c r="H78" s="5"/>
      <c r="I78" s="18"/>
      <c r="J78" s="5"/>
      <c r="K78" s="18"/>
      <c r="L78" s="18"/>
      <c r="M78" s="18"/>
      <c r="N78" s="30"/>
      <c r="O78" s="36"/>
      <c r="P78" s="34"/>
      <c r="Q78" s="5"/>
      <c r="R78" s="18"/>
      <c r="S78" s="5"/>
      <c r="T78" s="18"/>
      <c r="U78" s="29"/>
      <c r="V78" s="39"/>
      <c r="W78" s="18"/>
      <c r="X78" s="5"/>
      <c r="Y78" s="18"/>
      <c r="Z78" s="5"/>
      <c r="AA78" s="18"/>
      <c r="AB78" s="18"/>
      <c r="AC78" s="18"/>
      <c r="AD78" s="30"/>
      <c r="AE78" s="36"/>
      <c r="AF78" s="34"/>
      <c r="AG78" s="5"/>
      <c r="AH78" s="18"/>
      <c r="AI78" s="5"/>
      <c r="AJ78" s="18"/>
      <c r="AK78" s="29"/>
      <c r="AL78" s="39"/>
      <c r="AM78" s="18"/>
      <c r="AN78" s="5"/>
      <c r="AO78" s="18"/>
      <c r="AP78" s="5"/>
      <c r="AQ78" s="18"/>
      <c r="AR78" s="18"/>
      <c r="AS78" s="18"/>
      <c r="AT78" s="30"/>
      <c r="AU78" s="36"/>
      <c r="AV78" s="34"/>
      <c r="AW78" s="5"/>
      <c r="AX78" s="18"/>
      <c r="AY78" s="5"/>
      <c r="AZ78" s="18"/>
      <c r="BA78" s="29"/>
      <c r="BB78" s="39"/>
    </row>
    <row r="79" spans="1:69" ht="84" customHeight="1" x14ac:dyDescent="0.25">
      <c r="A79" s="66">
        <f>SUM(A80:A841)/COUNTA(D80:D85)</f>
        <v>0</v>
      </c>
      <c r="C79" s="218"/>
      <c r="D79" s="68" t="s">
        <v>60</v>
      </c>
      <c r="E79" s="24"/>
      <c r="F79" s="24"/>
      <c r="G79" s="24"/>
      <c r="H79" s="57"/>
      <c r="I79" s="57"/>
      <c r="J79" s="57"/>
      <c r="K79" s="57"/>
      <c r="L79" s="57"/>
      <c r="M79" s="57"/>
      <c r="N79" s="57"/>
      <c r="O79" s="58"/>
      <c r="P79" s="59"/>
      <c r="Q79" s="60"/>
      <c r="R79" s="57"/>
      <c r="S79" s="57"/>
      <c r="T79" s="57"/>
      <c r="U79" s="57"/>
      <c r="V79" s="58"/>
      <c r="W79" s="61"/>
      <c r="X79" s="57"/>
      <c r="Y79" s="57"/>
      <c r="Z79" s="57"/>
      <c r="AA79" s="57"/>
      <c r="AB79" s="57"/>
      <c r="AC79" s="57"/>
      <c r="AD79" s="57"/>
      <c r="AE79" s="58"/>
      <c r="AF79" s="59"/>
      <c r="AG79" s="60"/>
      <c r="AH79" s="57"/>
      <c r="AI79" s="57"/>
      <c r="AJ79" s="57"/>
      <c r="AK79" s="57"/>
      <c r="AL79" s="58"/>
      <c r="AM79" s="61"/>
      <c r="AN79" s="46"/>
      <c r="AO79" s="46"/>
      <c r="AP79" s="46"/>
      <c r="AQ79" s="46"/>
      <c r="AR79" s="46"/>
      <c r="AS79" s="46"/>
      <c r="AT79" s="47"/>
      <c r="AU79" s="48"/>
      <c r="AV79" s="49"/>
      <c r="AW79" s="46"/>
      <c r="AX79" s="46"/>
      <c r="AY79" s="46"/>
      <c r="AZ79" s="46"/>
      <c r="BA79" s="47"/>
      <c r="BB79" s="39"/>
      <c r="BC79" s="56">
        <f>G79</f>
        <v>0</v>
      </c>
      <c r="BD79" s="56">
        <f>I79</f>
        <v>0</v>
      </c>
      <c r="BE79" s="56">
        <f>K79</f>
        <v>0</v>
      </c>
      <c r="BF79" s="56">
        <f>M79</f>
        <v>0</v>
      </c>
      <c r="BG79" s="56">
        <f>T79</f>
        <v>0</v>
      </c>
      <c r="BH79" s="56">
        <f>W79</f>
        <v>0</v>
      </c>
      <c r="BI79" s="56">
        <f>Y79</f>
        <v>0</v>
      </c>
      <c r="BJ79" s="56">
        <f>AA79</f>
        <v>0</v>
      </c>
      <c r="BK79" s="56">
        <f>AC79</f>
        <v>0</v>
      </c>
      <c r="BL79" s="56">
        <f>AJ79</f>
        <v>0</v>
      </c>
      <c r="BM79" s="56">
        <f>AM79</f>
        <v>0</v>
      </c>
      <c r="BN79" s="56">
        <f>AO79</f>
        <v>0</v>
      </c>
      <c r="BO79" s="56">
        <f>AQ79</f>
        <v>0</v>
      </c>
      <c r="BP79" s="56">
        <f>AS79</f>
        <v>0</v>
      </c>
      <c r="BQ79" s="56">
        <f>AZ79</f>
        <v>0</v>
      </c>
    </row>
    <row r="80" spans="1:69" ht="42" hidden="1" customHeight="1" outlineLevel="1" x14ac:dyDescent="0.25">
      <c r="A80" s="65">
        <f t="shared" ref="A80:A85" si="14">IF(B80&gt;=1,1,0)</f>
        <v>0</v>
      </c>
      <c r="B80" s="64">
        <f t="shared" ref="B80:B85" si="15">COUNTIF(G80:BA80,"x")</f>
        <v>0</v>
      </c>
      <c r="C80" s="218"/>
      <c r="D80" s="21" t="s">
        <v>61</v>
      </c>
      <c r="E80" s="21"/>
      <c r="F80" s="21"/>
      <c r="G80" s="18"/>
      <c r="H80" s="5"/>
      <c r="I80" s="18"/>
      <c r="J80" s="5"/>
      <c r="K80" s="18"/>
      <c r="L80" s="5"/>
      <c r="M80" s="18"/>
      <c r="N80" s="30"/>
      <c r="O80" s="36"/>
      <c r="P80" s="34"/>
      <c r="Q80" s="5"/>
      <c r="R80" s="18"/>
      <c r="S80" s="5"/>
      <c r="T80" s="18"/>
      <c r="U80" s="30"/>
      <c r="V80" s="39"/>
      <c r="W80" s="18"/>
      <c r="X80" s="5"/>
      <c r="Y80" s="18"/>
      <c r="Z80" s="5"/>
      <c r="AA80" s="18"/>
      <c r="AB80" s="5"/>
      <c r="AC80" s="18"/>
      <c r="AD80" s="30"/>
      <c r="AE80" s="36"/>
      <c r="AF80" s="34"/>
      <c r="AG80" s="5"/>
      <c r="AH80" s="18"/>
      <c r="AI80" s="5"/>
      <c r="AJ80" s="18"/>
      <c r="AK80" s="30"/>
      <c r="AL80" s="39"/>
      <c r="AM80" s="18"/>
      <c r="AN80" s="5"/>
      <c r="AO80" s="18"/>
      <c r="AP80" s="5"/>
      <c r="AQ80" s="18"/>
      <c r="AR80" s="5"/>
      <c r="AS80" s="18"/>
      <c r="AT80" s="30"/>
      <c r="AU80" s="36"/>
      <c r="AV80" s="34"/>
      <c r="AW80" s="5"/>
      <c r="AX80" s="18"/>
      <c r="AY80" s="5"/>
      <c r="AZ80" s="18"/>
      <c r="BA80" s="30"/>
      <c r="BB80" s="39"/>
    </row>
    <row r="81" spans="1:69" ht="42" hidden="1" customHeight="1" outlineLevel="1" x14ac:dyDescent="0.25">
      <c r="A81" s="65">
        <f t="shared" si="14"/>
        <v>0</v>
      </c>
      <c r="B81" s="64">
        <f t="shared" si="15"/>
        <v>0</v>
      </c>
      <c r="C81" s="218"/>
      <c r="D81" s="21" t="s">
        <v>62</v>
      </c>
      <c r="E81" s="21"/>
      <c r="F81" s="21"/>
      <c r="G81" s="18"/>
      <c r="H81" s="5"/>
      <c r="I81" s="18"/>
      <c r="J81" s="5"/>
      <c r="K81" s="18"/>
      <c r="L81" s="5"/>
      <c r="M81" s="18"/>
      <c r="N81" s="30"/>
      <c r="O81" s="36"/>
      <c r="P81" s="34"/>
      <c r="Q81" s="5"/>
      <c r="R81" s="18"/>
      <c r="S81" s="5"/>
      <c r="T81" s="18"/>
      <c r="U81" s="30"/>
      <c r="V81" s="39"/>
      <c r="W81" s="18"/>
      <c r="X81" s="5"/>
      <c r="Y81" s="18"/>
      <c r="Z81" s="5"/>
      <c r="AA81" s="18"/>
      <c r="AB81" s="5"/>
      <c r="AC81" s="18"/>
      <c r="AD81" s="30"/>
      <c r="AE81" s="36"/>
      <c r="AF81" s="34"/>
      <c r="AG81" s="5"/>
      <c r="AH81" s="18"/>
      <c r="AI81" s="5"/>
      <c r="AJ81" s="18"/>
      <c r="AK81" s="30"/>
      <c r="AL81" s="39"/>
      <c r="AM81" s="18"/>
      <c r="AN81" s="5"/>
      <c r="AO81" s="18"/>
      <c r="AP81" s="5"/>
      <c r="AQ81" s="18"/>
      <c r="AR81" s="5"/>
      <c r="AS81" s="18"/>
      <c r="AT81" s="30"/>
      <c r="AU81" s="36"/>
      <c r="AV81" s="34"/>
      <c r="AW81" s="5"/>
      <c r="AX81" s="18"/>
      <c r="AY81" s="5"/>
      <c r="AZ81" s="18"/>
      <c r="BA81" s="30"/>
      <c r="BB81" s="39"/>
    </row>
    <row r="82" spans="1:69" ht="42" hidden="1" customHeight="1" outlineLevel="1" x14ac:dyDescent="0.25">
      <c r="A82" s="65">
        <f t="shared" si="14"/>
        <v>0</v>
      </c>
      <c r="B82" s="64">
        <f t="shared" si="15"/>
        <v>0</v>
      </c>
      <c r="C82" s="218"/>
      <c r="D82" s="21" t="s">
        <v>63</v>
      </c>
      <c r="E82" s="21"/>
      <c r="F82" s="21"/>
      <c r="G82" s="18"/>
      <c r="H82" s="5"/>
      <c r="I82" s="18"/>
      <c r="J82" s="5"/>
      <c r="K82" s="18"/>
      <c r="L82" s="5"/>
      <c r="M82" s="18"/>
      <c r="N82" s="30"/>
      <c r="O82" s="36"/>
      <c r="P82" s="34"/>
      <c r="Q82" s="5"/>
      <c r="R82" s="18"/>
      <c r="S82" s="5"/>
      <c r="T82" s="18"/>
      <c r="U82" s="30"/>
      <c r="V82" s="39"/>
      <c r="W82" s="18"/>
      <c r="X82" s="5"/>
      <c r="Y82" s="18"/>
      <c r="Z82" s="5"/>
      <c r="AA82" s="18"/>
      <c r="AB82" s="5"/>
      <c r="AC82" s="18"/>
      <c r="AD82" s="30"/>
      <c r="AE82" s="36"/>
      <c r="AF82" s="34"/>
      <c r="AG82" s="5"/>
      <c r="AH82" s="18"/>
      <c r="AI82" s="5"/>
      <c r="AJ82" s="18"/>
      <c r="AK82" s="30"/>
      <c r="AL82" s="39"/>
      <c r="AM82" s="18"/>
      <c r="AN82" s="5"/>
      <c r="AO82" s="18"/>
      <c r="AP82" s="5"/>
      <c r="AQ82" s="18"/>
      <c r="AR82" s="5"/>
      <c r="AS82" s="18"/>
      <c r="AT82" s="30"/>
      <c r="AU82" s="36"/>
      <c r="AV82" s="34"/>
      <c r="AW82" s="5"/>
      <c r="AX82" s="18"/>
      <c r="AY82" s="5"/>
      <c r="AZ82" s="18"/>
      <c r="BA82" s="30"/>
      <c r="BB82" s="39"/>
    </row>
    <row r="83" spans="1:69" ht="42" hidden="1" customHeight="1" outlineLevel="1" x14ac:dyDescent="0.25">
      <c r="A83" s="65">
        <f t="shared" si="14"/>
        <v>0</v>
      </c>
      <c r="B83" s="64">
        <f t="shared" si="15"/>
        <v>0</v>
      </c>
      <c r="C83" s="218"/>
      <c r="D83" s="21" t="s">
        <v>64</v>
      </c>
      <c r="E83" s="21"/>
      <c r="F83" s="21"/>
      <c r="G83" s="18"/>
      <c r="H83" s="5"/>
      <c r="I83" s="18"/>
      <c r="J83" s="5"/>
      <c r="K83" s="18"/>
      <c r="L83" s="5"/>
      <c r="M83" s="18"/>
      <c r="N83" s="30"/>
      <c r="O83" s="36"/>
      <c r="P83" s="34"/>
      <c r="Q83" s="5"/>
      <c r="R83" s="18"/>
      <c r="S83" s="5"/>
      <c r="T83" s="18"/>
      <c r="U83" s="30"/>
      <c r="V83" s="39"/>
      <c r="W83" s="18"/>
      <c r="X83" s="5"/>
      <c r="Y83" s="18"/>
      <c r="Z83" s="5"/>
      <c r="AA83" s="18"/>
      <c r="AB83" s="5"/>
      <c r="AC83" s="18"/>
      <c r="AD83" s="30"/>
      <c r="AE83" s="36"/>
      <c r="AF83" s="34"/>
      <c r="AG83" s="5"/>
      <c r="AH83" s="18"/>
      <c r="AI83" s="5"/>
      <c r="AJ83" s="18"/>
      <c r="AK83" s="30"/>
      <c r="AL83" s="39"/>
      <c r="AM83" s="18"/>
      <c r="AN83" s="5"/>
      <c r="AO83" s="18"/>
      <c r="AP83" s="5"/>
      <c r="AQ83" s="18"/>
      <c r="AR83" s="5"/>
      <c r="AS83" s="18"/>
      <c r="AT83" s="30"/>
      <c r="AU83" s="36"/>
      <c r="AV83" s="34"/>
      <c r="AW83" s="5"/>
      <c r="AX83" s="18"/>
      <c r="AY83" s="5"/>
      <c r="AZ83" s="18"/>
      <c r="BA83" s="30"/>
      <c r="BB83" s="39"/>
    </row>
    <row r="84" spans="1:69" ht="42" hidden="1" customHeight="1" outlineLevel="1" x14ac:dyDescent="0.25">
      <c r="A84" s="65">
        <f t="shared" si="14"/>
        <v>0</v>
      </c>
      <c r="B84" s="64">
        <f t="shared" si="15"/>
        <v>0</v>
      </c>
      <c r="C84" s="218"/>
      <c r="D84" s="21" t="s">
        <v>65</v>
      </c>
      <c r="E84" s="21"/>
      <c r="F84" s="21"/>
      <c r="G84" s="18"/>
      <c r="H84" s="5"/>
      <c r="I84" s="18"/>
      <c r="J84" s="5"/>
      <c r="K84" s="18"/>
      <c r="L84" s="5"/>
      <c r="M84" s="18"/>
      <c r="N84" s="30"/>
      <c r="O84" s="36"/>
      <c r="P84" s="34"/>
      <c r="Q84" s="5"/>
      <c r="R84" s="18"/>
      <c r="S84" s="5"/>
      <c r="T84" s="18"/>
      <c r="U84" s="30"/>
      <c r="V84" s="39"/>
      <c r="W84" s="18"/>
      <c r="X84" s="5"/>
      <c r="Y84" s="18"/>
      <c r="Z84" s="5"/>
      <c r="AA84" s="18"/>
      <c r="AB84" s="5"/>
      <c r="AC84" s="18"/>
      <c r="AD84" s="30"/>
      <c r="AE84" s="36"/>
      <c r="AF84" s="34"/>
      <c r="AG84" s="5"/>
      <c r="AH84" s="18"/>
      <c r="AI84" s="5"/>
      <c r="AJ84" s="18"/>
      <c r="AK84" s="30"/>
      <c r="AL84" s="39"/>
      <c r="AM84" s="18"/>
      <c r="AN84" s="5"/>
      <c r="AO84" s="18"/>
      <c r="AP84" s="5"/>
      <c r="AQ84" s="18"/>
      <c r="AR84" s="5"/>
      <c r="AS84" s="18"/>
      <c r="AT84" s="30"/>
      <c r="AU84" s="36"/>
      <c r="AV84" s="34"/>
      <c r="AW84" s="5"/>
      <c r="AX84" s="18"/>
      <c r="AY84" s="5"/>
      <c r="AZ84" s="18"/>
      <c r="BA84" s="30"/>
      <c r="BB84" s="39"/>
    </row>
    <row r="85" spans="1:69" ht="42" hidden="1" customHeight="1" outlineLevel="1" x14ac:dyDescent="0.25">
      <c r="A85" s="65">
        <f t="shared" si="14"/>
        <v>0</v>
      </c>
      <c r="B85" s="64">
        <f t="shared" si="15"/>
        <v>0</v>
      </c>
      <c r="C85" s="218"/>
      <c r="D85" s="21" t="s">
        <v>66</v>
      </c>
      <c r="E85" s="21"/>
      <c r="F85" s="21"/>
      <c r="G85" s="18"/>
      <c r="H85" s="5"/>
      <c r="I85" s="18"/>
      <c r="J85" s="5"/>
      <c r="K85" s="18"/>
      <c r="L85" s="5"/>
      <c r="M85" s="18"/>
      <c r="N85" s="30"/>
      <c r="O85" s="36"/>
      <c r="P85" s="34"/>
      <c r="Q85" s="5"/>
      <c r="R85" s="18"/>
      <c r="S85" s="5"/>
      <c r="T85" s="18"/>
      <c r="U85" s="30"/>
      <c r="V85" s="39"/>
      <c r="W85" s="18"/>
      <c r="X85" s="5"/>
      <c r="Y85" s="18"/>
      <c r="Z85" s="5"/>
      <c r="AA85" s="18"/>
      <c r="AB85" s="5"/>
      <c r="AC85" s="18"/>
      <c r="AD85" s="30"/>
      <c r="AE85" s="36"/>
      <c r="AF85" s="34"/>
      <c r="AG85" s="5"/>
      <c r="AH85" s="18"/>
      <c r="AI85" s="5"/>
      <c r="AJ85" s="18"/>
      <c r="AK85" s="30"/>
      <c r="AL85" s="39"/>
      <c r="AM85" s="18"/>
      <c r="AN85" s="5"/>
      <c r="AO85" s="18"/>
      <c r="AP85" s="5"/>
      <c r="AQ85" s="18"/>
      <c r="AR85" s="5"/>
      <c r="AS85" s="18"/>
      <c r="AT85" s="30"/>
      <c r="AU85" s="36"/>
      <c r="AV85" s="34"/>
      <c r="AW85" s="5"/>
      <c r="AX85" s="18"/>
      <c r="AY85" s="5"/>
      <c r="AZ85" s="18"/>
      <c r="BA85" s="30"/>
      <c r="BB85" s="39"/>
    </row>
    <row r="86" spans="1:69" ht="42" customHeight="1" collapsed="1" x14ac:dyDescent="0.25">
      <c r="C86" s="218"/>
      <c r="D86" s="21"/>
      <c r="E86" s="21"/>
      <c r="F86" s="21"/>
      <c r="G86" s="18"/>
      <c r="H86" s="5"/>
      <c r="I86" s="18"/>
      <c r="J86" s="5"/>
      <c r="K86" s="18"/>
      <c r="L86" s="5"/>
      <c r="M86" s="18"/>
      <c r="N86" s="30"/>
      <c r="O86" s="36"/>
      <c r="P86" s="34"/>
      <c r="Q86" s="5"/>
      <c r="R86" s="18"/>
      <c r="S86" s="5"/>
      <c r="T86" s="18"/>
      <c r="U86" s="30"/>
      <c r="V86" s="39"/>
      <c r="W86" s="18"/>
      <c r="X86" s="5"/>
      <c r="Y86" s="18"/>
      <c r="Z86" s="5"/>
      <c r="AA86" s="18"/>
      <c r="AB86" s="5"/>
      <c r="AC86" s="18"/>
      <c r="AD86" s="30"/>
      <c r="AE86" s="36"/>
      <c r="AF86" s="34"/>
      <c r="AG86" s="5"/>
      <c r="AH86" s="18"/>
      <c r="AI86" s="5"/>
      <c r="AJ86" s="18"/>
      <c r="AK86" s="30"/>
      <c r="AL86" s="39"/>
      <c r="AM86" s="18"/>
      <c r="AN86" s="5"/>
      <c r="AO86" s="18"/>
      <c r="AP86" s="5"/>
      <c r="AQ86" s="18"/>
      <c r="AR86" s="5"/>
      <c r="AS86" s="18"/>
      <c r="AT86" s="30"/>
      <c r="AU86" s="36"/>
      <c r="AV86" s="34"/>
      <c r="AW86" s="5"/>
      <c r="AX86" s="18"/>
      <c r="AY86" s="5"/>
      <c r="AZ86" s="18"/>
      <c r="BA86" s="30"/>
      <c r="BB86" s="39"/>
    </row>
    <row r="87" spans="1:69" ht="84" customHeight="1" x14ac:dyDescent="0.25">
      <c r="A87" s="66">
        <f>SUM(A88:A94)/COUNTA(D88:D94)</f>
        <v>0</v>
      </c>
      <c r="C87" s="218"/>
      <c r="D87" s="68" t="s">
        <v>75</v>
      </c>
      <c r="E87" s="24"/>
      <c r="F87" s="24"/>
      <c r="G87" s="24"/>
      <c r="H87" s="57"/>
      <c r="I87" s="57"/>
      <c r="J87" s="57"/>
      <c r="K87" s="57"/>
      <c r="L87" s="57"/>
      <c r="M87" s="57"/>
      <c r="N87" s="57"/>
      <c r="O87" s="58"/>
      <c r="P87" s="59"/>
      <c r="Q87" s="60"/>
      <c r="R87" s="57"/>
      <c r="S87" s="57"/>
      <c r="T87" s="57"/>
      <c r="U87" s="57"/>
      <c r="V87" s="58"/>
      <c r="W87" s="61"/>
      <c r="X87" s="57"/>
      <c r="Y87" s="57"/>
      <c r="Z87" s="57"/>
      <c r="AA87" s="57"/>
      <c r="AB87" s="57"/>
      <c r="AC87" s="57"/>
      <c r="AD87" s="57"/>
      <c r="AE87" s="58"/>
      <c r="AF87" s="59"/>
      <c r="AG87" s="60"/>
      <c r="AH87" s="57"/>
      <c r="AI87" s="57"/>
      <c r="AJ87" s="57"/>
      <c r="AK87" s="57"/>
      <c r="AL87" s="58"/>
      <c r="AM87" s="61"/>
      <c r="AN87" s="46"/>
      <c r="AO87" s="46"/>
      <c r="AP87" s="46"/>
      <c r="AQ87" s="46"/>
      <c r="AR87" s="46"/>
      <c r="AS87" s="46"/>
      <c r="AT87" s="47"/>
      <c r="AU87" s="48"/>
      <c r="AV87" s="49"/>
      <c r="AW87" s="46"/>
      <c r="AX87" s="46"/>
      <c r="AY87" s="46"/>
      <c r="AZ87" s="46"/>
      <c r="BA87" s="47"/>
      <c r="BB87" s="39"/>
      <c r="BC87" s="56">
        <f>G87</f>
        <v>0</v>
      </c>
      <c r="BD87" s="56">
        <f>I87</f>
        <v>0</v>
      </c>
      <c r="BE87" s="56">
        <f>K87</f>
        <v>0</v>
      </c>
      <c r="BF87" s="56">
        <f>M87</f>
        <v>0</v>
      </c>
      <c r="BG87" s="56">
        <f>T87</f>
        <v>0</v>
      </c>
      <c r="BH87" s="56">
        <f>W87</f>
        <v>0</v>
      </c>
      <c r="BI87" s="56">
        <f>Y87</f>
        <v>0</v>
      </c>
      <c r="BJ87" s="56">
        <f>AA87</f>
        <v>0</v>
      </c>
      <c r="BK87" s="56">
        <f>AC87</f>
        <v>0</v>
      </c>
      <c r="BL87" s="56">
        <f>AJ87</f>
        <v>0</v>
      </c>
      <c r="BM87" s="56">
        <f>AM87</f>
        <v>0</v>
      </c>
      <c r="BN87" s="56">
        <f>AO87</f>
        <v>0</v>
      </c>
      <c r="BO87" s="56">
        <f>AQ87</f>
        <v>0</v>
      </c>
      <c r="BP87" s="56">
        <f>AS87</f>
        <v>0</v>
      </c>
      <c r="BQ87" s="56">
        <f>AZ87</f>
        <v>0</v>
      </c>
    </row>
    <row r="88" spans="1:69" ht="42" hidden="1" customHeight="1" outlineLevel="1" x14ac:dyDescent="0.25">
      <c r="A88" s="65">
        <f t="shared" ref="A88:A94" si="16">IF(B88&gt;=1,1,0)</f>
        <v>0</v>
      </c>
      <c r="B88" s="64">
        <f t="shared" ref="B88:B94" si="17">COUNTIF(G88:BA88,"x")</f>
        <v>0</v>
      </c>
      <c r="C88" s="218"/>
      <c r="D88" s="21" t="s">
        <v>67</v>
      </c>
      <c r="E88" s="21"/>
      <c r="F88" s="21"/>
      <c r="G88" s="18"/>
      <c r="H88" s="5"/>
      <c r="I88" s="18"/>
      <c r="J88" s="5"/>
      <c r="K88" s="18"/>
      <c r="L88" s="5"/>
      <c r="M88" s="18"/>
      <c r="N88" s="30"/>
      <c r="O88" s="36"/>
      <c r="P88" s="34"/>
      <c r="Q88" s="5"/>
      <c r="R88" s="18"/>
      <c r="S88" s="5"/>
      <c r="T88" s="18"/>
      <c r="U88" s="30"/>
      <c r="V88" s="39"/>
      <c r="W88" s="18"/>
      <c r="X88" s="5"/>
      <c r="Y88" s="18"/>
      <c r="Z88" s="5"/>
      <c r="AA88" s="18"/>
      <c r="AB88" s="5"/>
      <c r="AC88" s="18"/>
      <c r="AD88" s="30"/>
      <c r="AE88" s="36"/>
      <c r="AF88" s="34"/>
      <c r="AG88" s="5"/>
      <c r="AH88" s="18"/>
      <c r="AI88" s="5"/>
      <c r="AJ88" s="18"/>
      <c r="AK88" s="30"/>
      <c r="AL88" s="39"/>
      <c r="AM88" s="18"/>
      <c r="AN88" s="5"/>
      <c r="AO88" s="18"/>
      <c r="AP88" s="5"/>
      <c r="AQ88" s="18"/>
      <c r="AR88" s="5"/>
      <c r="AS88" s="18"/>
      <c r="AT88" s="30"/>
      <c r="AU88" s="36"/>
      <c r="AV88" s="34"/>
      <c r="AW88" s="5"/>
      <c r="AX88" s="18"/>
      <c r="AY88" s="5"/>
      <c r="AZ88" s="18"/>
      <c r="BA88" s="30"/>
      <c r="BB88" s="39"/>
    </row>
    <row r="89" spans="1:69" ht="42" hidden="1" customHeight="1" outlineLevel="1" x14ac:dyDescent="0.25">
      <c r="A89" s="65">
        <f t="shared" si="16"/>
        <v>0</v>
      </c>
      <c r="B89" s="64">
        <f t="shared" si="17"/>
        <v>0</v>
      </c>
      <c r="C89" s="218"/>
      <c r="D89" s="21" t="s">
        <v>68</v>
      </c>
      <c r="E89" s="21"/>
      <c r="F89" s="21"/>
      <c r="G89" s="18"/>
      <c r="H89" s="5"/>
      <c r="I89" s="18"/>
      <c r="J89" s="5"/>
      <c r="K89" s="18"/>
      <c r="L89" s="5"/>
      <c r="M89" s="18"/>
      <c r="N89" s="30"/>
      <c r="O89" s="36"/>
      <c r="P89" s="34"/>
      <c r="Q89" s="5"/>
      <c r="R89" s="18"/>
      <c r="S89" s="5"/>
      <c r="T89" s="18"/>
      <c r="U89" s="30"/>
      <c r="V89" s="39"/>
      <c r="W89" s="18"/>
      <c r="X89" s="5"/>
      <c r="Y89" s="18"/>
      <c r="Z89" s="5"/>
      <c r="AA89" s="18"/>
      <c r="AB89" s="5"/>
      <c r="AC89" s="18"/>
      <c r="AD89" s="30"/>
      <c r="AE89" s="36"/>
      <c r="AF89" s="34"/>
      <c r="AG89" s="5"/>
      <c r="AH89" s="18"/>
      <c r="AI89" s="5"/>
      <c r="AJ89" s="18"/>
      <c r="AK89" s="30"/>
      <c r="AL89" s="39"/>
      <c r="AM89" s="18"/>
      <c r="AN89" s="5"/>
      <c r="AO89" s="18"/>
      <c r="AP89" s="5"/>
      <c r="AQ89" s="18"/>
      <c r="AR89" s="5"/>
      <c r="AS89" s="18"/>
      <c r="AT89" s="30"/>
      <c r="AU89" s="36"/>
      <c r="AV89" s="34"/>
      <c r="AW89" s="5"/>
      <c r="AX89" s="18"/>
      <c r="AY89" s="5"/>
      <c r="AZ89" s="18"/>
      <c r="BA89" s="30"/>
      <c r="BB89" s="39"/>
    </row>
    <row r="90" spans="1:69" ht="42" hidden="1" customHeight="1" outlineLevel="1" x14ac:dyDescent="0.25">
      <c r="A90" s="65">
        <f t="shared" si="16"/>
        <v>0</v>
      </c>
      <c r="B90" s="64">
        <f t="shared" si="17"/>
        <v>0</v>
      </c>
      <c r="C90" s="218"/>
      <c r="D90" s="21" t="s">
        <v>69</v>
      </c>
      <c r="E90" s="21"/>
      <c r="F90" s="21"/>
      <c r="G90" s="18"/>
      <c r="H90" s="5"/>
      <c r="I90" s="18"/>
      <c r="J90" s="5"/>
      <c r="K90" s="18"/>
      <c r="L90" s="5"/>
      <c r="M90" s="18"/>
      <c r="N90" s="30"/>
      <c r="O90" s="36"/>
      <c r="P90" s="34"/>
      <c r="Q90" s="5"/>
      <c r="R90" s="18"/>
      <c r="S90" s="5"/>
      <c r="T90" s="18"/>
      <c r="U90" s="30"/>
      <c r="V90" s="39"/>
      <c r="W90" s="18"/>
      <c r="X90" s="5"/>
      <c r="Y90" s="18"/>
      <c r="Z90" s="5"/>
      <c r="AA90" s="18"/>
      <c r="AB90" s="5"/>
      <c r="AC90" s="18"/>
      <c r="AD90" s="30"/>
      <c r="AE90" s="36"/>
      <c r="AF90" s="34"/>
      <c r="AG90" s="5"/>
      <c r="AH90" s="18"/>
      <c r="AI90" s="5"/>
      <c r="AJ90" s="18"/>
      <c r="AK90" s="30"/>
      <c r="AL90" s="39"/>
      <c r="AM90" s="18"/>
      <c r="AN90" s="5"/>
      <c r="AO90" s="18"/>
      <c r="AP90" s="5"/>
      <c r="AQ90" s="18"/>
      <c r="AR90" s="5"/>
      <c r="AS90" s="18"/>
      <c r="AT90" s="30"/>
      <c r="AU90" s="36"/>
      <c r="AV90" s="34"/>
      <c r="AW90" s="5"/>
      <c r="AX90" s="18"/>
      <c r="AY90" s="5"/>
      <c r="AZ90" s="18"/>
      <c r="BA90" s="30"/>
      <c r="BB90" s="39"/>
    </row>
    <row r="91" spans="1:69" ht="42" hidden="1" customHeight="1" outlineLevel="1" x14ac:dyDescent="0.25">
      <c r="A91" s="65">
        <f t="shared" si="16"/>
        <v>0</v>
      </c>
      <c r="B91" s="64">
        <f t="shared" si="17"/>
        <v>0</v>
      </c>
      <c r="C91" s="218"/>
      <c r="D91" s="21" t="s">
        <v>70</v>
      </c>
      <c r="E91" s="21"/>
      <c r="F91" s="21"/>
      <c r="G91" s="18"/>
      <c r="H91" s="5"/>
      <c r="I91" s="18"/>
      <c r="J91" s="5"/>
      <c r="K91" s="18"/>
      <c r="L91" s="5"/>
      <c r="M91" s="18"/>
      <c r="N91" s="30"/>
      <c r="O91" s="36"/>
      <c r="P91" s="34"/>
      <c r="Q91" s="5"/>
      <c r="R91" s="18"/>
      <c r="S91" s="5"/>
      <c r="T91" s="18"/>
      <c r="U91" s="30"/>
      <c r="V91" s="39"/>
      <c r="W91" s="18"/>
      <c r="X91" s="5"/>
      <c r="Y91" s="18"/>
      <c r="Z91" s="5"/>
      <c r="AA91" s="18"/>
      <c r="AB91" s="5"/>
      <c r="AC91" s="18"/>
      <c r="AD91" s="30"/>
      <c r="AE91" s="36"/>
      <c r="AF91" s="34"/>
      <c r="AG91" s="5"/>
      <c r="AH91" s="18"/>
      <c r="AI91" s="5"/>
      <c r="AJ91" s="18"/>
      <c r="AK91" s="30"/>
      <c r="AL91" s="39"/>
      <c r="AM91" s="18"/>
      <c r="AN91" s="5"/>
      <c r="AO91" s="18"/>
      <c r="AP91" s="5"/>
      <c r="AQ91" s="18"/>
      <c r="AR91" s="5"/>
      <c r="AS91" s="18"/>
      <c r="AT91" s="30"/>
      <c r="AU91" s="36"/>
      <c r="AV91" s="34"/>
      <c r="AW91" s="5"/>
      <c r="AX91" s="18"/>
      <c r="AY91" s="5"/>
      <c r="AZ91" s="18"/>
      <c r="BA91" s="30"/>
      <c r="BB91" s="39"/>
    </row>
    <row r="92" spans="1:69" ht="42" hidden="1" customHeight="1" outlineLevel="1" x14ac:dyDescent="0.25">
      <c r="A92" s="65">
        <f t="shared" si="16"/>
        <v>0</v>
      </c>
      <c r="B92" s="64">
        <f t="shared" si="17"/>
        <v>0</v>
      </c>
      <c r="C92" s="218"/>
      <c r="D92" s="21" t="s">
        <v>71</v>
      </c>
      <c r="E92" s="21"/>
      <c r="F92" s="21"/>
      <c r="G92" s="18"/>
      <c r="H92" s="5"/>
      <c r="I92" s="18"/>
      <c r="J92" s="5"/>
      <c r="K92" s="18"/>
      <c r="L92" s="5"/>
      <c r="M92" s="18"/>
      <c r="N92" s="30"/>
      <c r="O92" s="36"/>
      <c r="P92" s="34"/>
      <c r="Q92" s="5"/>
      <c r="R92" s="18"/>
      <c r="S92" s="5"/>
      <c r="T92" s="18"/>
      <c r="U92" s="30"/>
      <c r="V92" s="39"/>
      <c r="W92" s="18"/>
      <c r="X92" s="5"/>
      <c r="Y92" s="18"/>
      <c r="Z92" s="5"/>
      <c r="AA92" s="18"/>
      <c r="AB92" s="5"/>
      <c r="AC92" s="18"/>
      <c r="AD92" s="30"/>
      <c r="AE92" s="36"/>
      <c r="AF92" s="34"/>
      <c r="AG92" s="5"/>
      <c r="AH92" s="18"/>
      <c r="AI92" s="5"/>
      <c r="AJ92" s="18"/>
      <c r="AK92" s="30"/>
      <c r="AL92" s="39"/>
      <c r="AM92" s="18"/>
      <c r="AN92" s="5"/>
      <c r="AO92" s="18"/>
      <c r="AP92" s="5"/>
      <c r="AQ92" s="18"/>
      <c r="AR92" s="5"/>
      <c r="AS92" s="18"/>
      <c r="AT92" s="30"/>
      <c r="AU92" s="36"/>
      <c r="AV92" s="34"/>
      <c r="AW92" s="5"/>
      <c r="AX92" s="18"/>
      <c r="AY92" s="5"/>
      <c r="AZ92" s="18"/>
      <c r="BA92" s="30"/>
      <c r="BB92" s="39"/>
    </row>
    <row r="93" spans="1:69" ht="42" hidden="1" customHeight="1" outlineLevel="1" x14ac:dyDescent="0.25">
      <c r="A93" s="65">
        <f t="shared" si="16"/>
        <v>0</v>
      </c>
      <c r="B93" s="64">
        <f t="shared" si="17"/>
        <v>0</v>
      </c>
      <c r="C93" s="218"/>
      <c r="D93" s="21" t="s">
        <v>72</v>
      </c>
      <c r="E93" s="21"/>
      <c r="F93" s="21"/>
      <c r="G93" s="18"/>
      <c r="H93" s="5"/>
      <c r="I93" s="18"/>
      <c r="J93" s="5"/>
      <c r="K93" s="18"/>
      <c r="L93" s="5"/>
      <c r="M93" s="18"/>
      <c r="N93" s="30"/>
      <c r="O93" s="36"/>
      <c r="P93" s="34"/>
      <c r="Q93" s="5"/>
      <c r="R93" s="18"/>
      <c r="S93" s="5"/>
      <c r="T93" s="18"/>
      <c r="U93" s="30"/>
      <c r="V93" s="39"/>
      <c r="W93" s="18"/>
      <c r="X93" s="5"/>
      <c r="Y93" s="18"/>
      <c r="Z93" s="5"/>
      <c r="AA93" s="18"/>
      <c r="AB93" s="5"/>
      <c r="AC93" s="18"/>
      <c r="AD93" s="30"/>
      <c r="AE93" s="36"/>
      <c r="AF93" s="34"/>
      <c r="AG93" s="5"/>
      <c r="AH93" s="18"/>
      <c r="AI93" s="5"/>
      <c r="AJ93" s="18"/>
      <c r="AK93" s="30"/>
      <c r="AL93" s="39"/>
      <c r="AM93" s="18"/>
      <c r="AN93" s="5"/>
      <c r="AO93" s="18"/>
      <c r="AP93" s="5"/>
      <c r="AQ93" s="18"/>
      <c r="AR93" s="5"/>
      <c r="AS93" s="18"/>
      <c r="AT93" s="30"/>
      <c r="AU93" s="36"/>
      <c r="AV93" s="34"/>
      <c r="AW93" s="5"/>
      <c r="AX93" s="18"/>
      <c r="AY93" s="5"/>
      <c r="AZ93" s="18"/>
      <c r="BA93" s="30"/>
      <c r="BB93" s="39"/>
    </row>
    <row r="94" spans="1:69" ht="42" hidden="1" customHeight="1" outlineLevel="1" x14ac:dyDescent="0.25">
      <c r="A94" s="65">
        <f t="shared" si="16"/>
        <v>0</v>
      </c>
      <c r="B94" s="64">
        <f t="shared" si="17"/>
        <v>0</v>
      </c>
      <c r="C94" s="218"/>
      <c r="D94" s="21" t="s">
        <v>73</v>
      </c>
      <c r="E94" s="21"/>
      <c r="F94" s="21"/>
      <c r="G94" s="18"/>
      <c r="H94" s="5"/>
      <c r="I94" s="18"/>
      <c r="J94" s="5"/>
      <c r="K94" s="18"/>
      <c r="L94" s="5"/>
      <c r="M94" s="18"/>
      <c r="N94" s="30"/>
      <c r="O94" s="36"/>
      <c r="P94" s="34"/>
      <c r="Q94" s="5"/>
      <c r="R94" s="18"/>
      <c r="S94" s="5"/>
      <c r="T94" s="18"/>
      <c r="U94" s="30"/>
      <c r="V94" s="39"/>
      <c r="W94" s="18"/>
      <c r="X94" s="5"/>
      <c r="Y94" s="18"/>
      <c r="Z94" s="5"/>
      <c r="AA94" s="18"/>
      <c r="AB94" s="5"/>
      <c r="AC94" s="18"/>
      <c r="AD94" s="30"/>
      <c r="AE94" s="36"/>
      <c r="AF94" s="34"/>
      <c r="AG94" s="5"/>
      <c r="AH94" s="18"/>
      <c r="AI94" s="5"/>
      <c r="AJ94" s="18"/>
      <c r="AK94" s="30"/>
      <c r="AL94" s="39"/>
      <c r="AM94" s="18"/>
      <c r="AN94" s="5"/>
      <c r="AO94" s="18"/>
      <c r="AP94" s="5"/>
      <c r="AQ94" s="18"/>
      <c r="AR94" s="5"/>
      <c r="AS94" s="18"/>
      <c r="AT94" s="30"/>
      <c r="AU94" s="36"/>
      <c r="AV94" s="34"/>
      <c r="AW94" s="5"/>
      <c r="AX94" s="18"/>
      <c r="AY94" s="5"/>
      <c r="AZ94" s="18"/>
      <c r="BA94" s="30"/>
      <c r="BB94" s="39"/>
    </row>
    <row r="95" spans="1:69" ht="42" customHeight="1" collapsed="1" x14ac:dyDescent="0.25">
      <c r="C95" s="218"/>
      <c r="D95" s="21"/>
      <c r="E95" s="21"/>
      <c r="F95" s="21"/>
      <c r="G95" s="18"/>
      <c r="H95" s="5"/>
      <c r="I95" s="18"/>
      <c r="J95" s="5"/>
      <c r="K95" s="18"/>
      <c r="L95" s="5"/>
      <c r="M95" s="18"/>
      <c r="N95" s="30"/>
      <c r="O95" s="36"/>
      <c r="P95" s="34"/>
      <c r="Q95" s="5"/>
      <c r="R95" s="18"/>
      <c r="S95" s="5"/>
      <c r="T95" s="18"/>
      <c r="U95" s="30"/>
      <c r="V95" s="39"/>
      <c r="W95" s="18"/>
      <c r="X95" s="5"/>
      <c r="Y95" s="18"/>
      <c r="Z95" s="5"/>
      <c r="AA95" s="18"/>
      <c r="AB95" s="5"/>
      <c r="AC95" s="18"/>
      <c r="AD95" s="30"/>
      <c r="AE95" s="36"/>
      <c r="AF95" s="34"/>
      <c r="AG95" s="5"/>
      <c r="AH95" s="18"/>
      <c r="AI95" s="5"/>
      <c r="AJ95" s="18"/>
      <c r="AK95" s="30"/>
      <c r="AL95" s="39"/>
      <c r="AM95" s="18"/>
      <c r="AN95" s="5"/>
      <c r="AO95" s="18"/>
      <c r="AP95" s="5"/>
      <c r="AQ95" s="18"/>
      <c r="AR95" s="5"/>
      <c r="AS95" s="18"/>
      <c r="AT95" s="30"/>
      <c r="AU95" s="36"/>
      <c r="AV95" s="34"/>
      <c r="AW95" s="5"/>
      <c r="AX95" s="18"/>
      <c r="AY95" s="5"/>
      <c r="AZ95" s="18"/>
      <c r="BA95" s="30"/>
      <c r="BB95" s="39"/>
    </row>
    <row r="96" spans="1:69" ht="84" customHeight="1" x14ac:dyDescent="0.25">
      <c r="A96" s="66">
        <f>SUM(A97:A101)/COUNTA(D97:D101)</f>
        <v>0</v>
      </c>
      <c r="C96" s="218"/>
      <c r="D96" s="68" t="s">
        <v>74</v>
      </c>
      <c r="E96" s="24"/>
      <c r="F96" s="24"/>
      <c r="G96" s="24"/>
      <c r="H96" s="57"/>
      <c r="I96" s="57"/>
      <c r="J96" s="57"/>
      <c r="K96" s="57"/>
      <c r="L96" s="57"/>
      <c r="M96" s="57"/>
      <c r="N96" s="57"/>
      <c r="O96" s="58"/>
      <c r="P96" s="59"/>
      <c r="Q96" s="60"/>
      <c r="R96" s="57"/>
      <c r="S96" s="57"/>
      <c r="T96" s="57"/>
      <c r="U96" s="57"/>
      <c r="V96" s="58"/>
      <c r="W96" s="61"/>
      <c r="X96" s="57"/>
      <c r="Y96" s="57"/>
      <c r="Z96" s="57"/>
      <c r="AA96" s="57"/>
      <c r="AB96" s="57"/>
      <c r="AC96" s="57"/>
      <c r="AD96" s="57"/>
      <c r="AE96" s="58"/>
      <c r="AF96" s="59"/>
      <c r="AG96" s="60"/>
      <c r="AH96" s="57"/>
      <c r="AI96" s="57"/>
      <c r="AJ96" s="57"/>
      <c r="AK96" s="57"/>
      <c r="AL96" s="58"/>
      <c r="AM96" s="61"/>
      <c r="AN96" s="46"/>
      <c r="AO96" s="46"/>
      <c r="AP96" s="46"/>
      <c r="AQ96" s="46"/>
      <c r="AR96" s="46"/>
      <c r="AS96" s="46"/>
      <c r="AT96" s="47"/>
      <c r="AU96" s="48"/>
      <c r="AV96" s="49"/>
      <c r="AW96" s="46"/>
      <c r="AX96" s="46"/>
      <c r="AY96" s="46"/>
      <c r="AZ96" s="46"/>
      <c r="BA96" s="47"/>
      <c r="BB96" s="39"/>
      <c r="BC96" s="56">
        <f>G96</f>
        <v>0</v>
      </c>
      <c r="BD96" s="56">
        <f>I96</f>
        <v>0</v>
      </c>
      <c r="BE96" s="56">
        <f>K96</f>
        <v>0</v>
      </c>
      <c r="BF96" s="56">
        <f>M96</f>
        <v>0</v>
      </c>
      <c r="BG96" s="56">
        <f>T96</f>
        <v>0</v>
      </c>
      <c r="BH96" s="56">
        <f>W96</f>
        <v>0</v>
      </c>
      <c r="BI96" s="56">
        <f>Y96</f>
        <v>0</v>
      </c>
      <c r="BJ96" s="56">
        <f>AA96</f>
        <v>0</v>
      </c>
      <c r="BK96" s="56">
        <f>AC96</f>
        <v>0</v>
      </c>
      <c r="BL96" s="56">
        <f>AJ96</f>
        <v>0</v>
      </c>
      <c r="BM96" s="56">
        <f>AM96</f>
        <v>0</v>
      </c>
      <c r="BN96" s="56">
        <f>AO96</f>
        <v>0</v>
      </c>
      <c r="BO96" s="56">
        <f>AQ96</f>
        <v>0</v>
      </c>
      <c r="BP96" s="56">
        <f>AS96</f>
        <v>0</v>
      </c>
      <c r="BQ96" s="56">
        <f>AZ96</f>
        <v>0</v>
      </c>
    </row>
    <row r="97" spans="1:69" ht="42" hidden="1" customHeight="1" outlineLevel="1" x14ac:dyDescent="0.25">
      <c r="A97" s="65">
        <f t="shared" ref="A97:A101" si="18">IF(B97&gt;=1,1,0)</f>
        <v>0</v>
      </c>
      <c r="B97" s="64">
        <f t="shared" ref="B97:B101" si="19">COUNTIF(G97:BA97,"x")</f>
        <v>0</v>
      </c>
      <c r="C97" s="218"/>
      <c r="D97" s="21" t="s">
        <v>77</v>
      </c>
      <c r="E97" s="21"/>
      <c r="F97" s="21"/>
      <c r="G97" s="18"/>
      <c r="H97" s="5"/>
      <c r="I97" s="18"/>
      <c r="J97" s="5"/>
      <c r="K97" s="18"/>
      <c r="L97" s="5"/>
      <c r="M97" s="18"/>
      <c r="N97" s="30"/>
      <c r="O97" s="36"/>
      <c r="P97" s="34"/>
      <c r="Q97" s="5"/>
      <c r="R97" s="18"/>
      <c r="S97" s="5"/>
      <c r="T97" s="18"/>
      <c r="U97" s="30"/>
      <c r="V97" s="39"/>
      <c r="W97" s="18"/>
      <c r="X97" s="5"/>
      <c r="Y97" s="18"/>
      <c r="Z97" s="5"/>
      <c r="AA97" s="18"/>
      <c r="AB97" s="5"/>
      <c r="AC97" s="18"/>
      <c r="AD97" s="30"/>
      <c r="AE97" s="36"/>
      <c r="AF97" s="34"/>
      <c r="AG97" s="5"/>
      <c r="AH97" s="18"/>
      <c r="AI97" s="5"/>
      <c r="AJ97" s="18"/>
      <c r="AK97" s="30"/>
      <c r="AL97" s="39"/>
      <c r="AM97" s="18"/>
      <c r="AN97" s="5"/>
      <c r="AO97" s="18"/>
      <c r="AP97" s="5"/>
      <c r="AQ97" s="18"/>
      <c r="AR97" s="5"/>
      <c r="AS97" s="18"/>
      <c r="AT97" s="30"/>
      <c r="AU97" s="36"/>
      <c r="AV97" s="34"/>
      <c r="AW97" s="5"/>
      <c r="AX97" s="18"/>
      <c r="AY97" s="5"/>
      <c r="AZ97" s="18"/>
      <c r="BA97" s="30"/>
      <c r="BB97" s="39"/>
    </row>
    <row r="98" spans="1:69" ht="42" hidden="1" customHeight="1" outlineLevel="1" x14ac:dyDescent="0.25">
      <c r="A98" s="65">
        <f t="shared" si="18"/>
        <v>0</v>
      </c>
      <c r="B98" s="64">
        <f t="shared" si="19"/>
        <v>0</v>
      </c>
      <c r="C98" s="218"/>
      <c r="D98" s="21" t="s">
        <v>78</v>
      </c>
      <c r="E98" s="21"/>
      <c r="F98" s="21"/>
      <c r="G98" s="18"/>
      <c r="H98" s="5"/>
      <c r="I98" s="18"/>
      <c r="J98" s="5"/>
      <c r="K98" s="18"/>
      <c r="L98" s="5"/>
      <c r="M98" s="18"/>
      <c r="N98" s="30"/>
      <c r="O98" s="36"/>
      <c r="P98" s="34"/>
      <c r="Q98" s="5"/>
      <c r="R98" s="18"/>
      <c r="S98" s="5"/>
      <c r="T98" s="18"/>
      <c r="U98" s="30"/>
      <c r="V98" s="39"/>
      <c r="W98" s="18"/>
      <c r="X98" s="5"/>
      <c r="Y98" s="18"/>
      <c r="Z98" s="5"/>
      <c r="AA98" s="18"/>
      <c r="AB98" s="5"/>
      <c r="AC98" s="18"/>
      <c r="AD98" s="30"/>
      <c r="AE98" s="36"/>
      <c r="AF98" s="34"/>
      <c r="AG98" s="5"/>
      <c r="AH98" s="18"/>
      <c r="AI98" s="5"/>
      <c r="AJ98" s="18"/>
      <c r="AK98" s="30"/>
      <c r="AL98" s="39"/>
      <c r="AM98" s="18"/>
      <c r="AN98" s="5"/>
      <c r="AO98" s="18"/>
      <c r="AP98" s="5"/>
      <c r="AQ98" s="18"/>
      <c r="AR98" s="5"/>
      <c r="AS98" s="18"/>
      <c r="AT98" s="30"/>
      <c r="AU98" s="36"/>
      <c r="AV98" s="34"/>
      <c r="AW98" s="5"/>
      <c r="AX98" s="18"/>
      <c r="AY98" s="5"/>
      <c r="AZ98" s="18"/>
      <c r="BA98" s="30"/>
      <c r="BB98" s="39"/>
    </row>
    <row r="99" spans="1:69" ht="42" hidden="1" customHeight="1" outlineLevel="1" x14ac:dyDescent="0.25">
      <c r="A99" s="65">
        <f t="shared" si="18"/>
        <v>0</v>
      </c>
      <c r="B99" s="64">
        <f t="shared" si="19"/>
        <v>0</v>
      </c>
      <c r="C99" s="218"/>
      <c r="D99" s="21" t="s">
        <v>79</v>
      </c>
      <c r="E99" s="21"/>
      <c r="F99" s="21"/>
      <c r="G99" s="18"/>
      <c r="H99" s="5"/>
      <c r="I99" s="18"/>
      <c r="J99" s="5"/>
      <c r="K99" s="18"/>
      <c r="L99" s="5"/>
      <c r="M99" s="18"/>
      <c r="N99" s="30"/>
      <c r="O99" s="36"/>
      <c r="P99" s="34"/>
      <c r="Q99" s="5"/>
      <c r="R99" s="18"/>
      <c r="S99" s="5"/>
      <c r="T99" s="18"/>
      <c r="U99" s="30"/>
      <c r="V99" s="39"/>
      <c r="W99" s="18"/>
      <c r="X99" s="5"/>
      <c r="Y99" s="18"/>
      <c r="Z99" s="5"/>
      <c r="AA99" s="18"/>
      <c r="AB99" s="5"/>
      <c r="AC99" s="18"/>
      <c r="AD99" s="30"/>
      <c r="AE99" s="36"/>
      <c r="AF99" s="34"/>
      <c r="AG99" s="5"/>
      <c r="AH99" s="18"/>
      <c r="AI99" s="5"/>
      <c r="AJ99" s="18"/>
      <c r="AK99" s="30"/>
      <c r="AL99" s="39"/>
      <c r="AM99" s="18"/>
      <c r="AN99" s="5"/>
      <c r="AO99" s="18"/>
      <c r="AP99" s="5"/>
      <c r="AQ99" s="18"/>
      <c r="AR99" s="5"/>
      <c r="AS99" s="18"/>
      <c r="AT99" s="30"/>
      <c r="AU99" s="36"/>
      <c r="AV99" s="34"/>
      <c r="AW99" s="5"/>
      <c r="AX99" s="18"/>
      <c r="AY99" s="5"/>
      <c r="AZ99" s="18"/>
      <c r="BA99" s="30"/>
      <c r="BB99" s="39"/>
    </row>
    <row r="100" spans="1:69" ht="42" hidden="1" customHeight="1" outlineLevel="1" x14ac:dyDescent="0.25">
      <c r="A100" s="65">
        <f t="shared" si="18"/>
        <v>0</v>
      </c>
      <c r="B100" s="64">
        <f t="shared" si="19"/>
        <v>0</v>
      </c>
      <c r="C100" s="218"/>
      <c r="D100" s="21" t="s">
        <v>80</v>
      </c>
      <c r="E100" s="21"/>
      <c r="F100" s="21"/>
      <c r="G100" s="18"/>
      <c r="H100" s="5"/>
      <c r="I100" s="18"/>
      <c r="J100" s="5"/>
      <c r="K100" s="18"/>
      <c r="L100" s="5"/>
      <c r="M100" s="18"/>
      <c r="N100" s="30"/>
      <c r="O100" s="36"/>
      <c r="P100" s="34"/>
      <c r="Q100" s="5"/>
      <c r="R100" s="18"/>
      <c r="S100" s="5"/>
      <c r="T100" s="18"/>
      <c r="U100" s="30"/>
      <c r="V100" s="39"/>
      <c r="W100" s="18"/>
      <c r="X100" s="5"/>
      <c r="Y100" s="18"/>
      <c r="Z100" s="5"/>
      <c r="AA100" s="18"/>
      <c r="AB100" s="5"/>
      <c r="AC100" s="18"/>
      <c r="AD100" s="30"/>
      <c r="AE100" s="36"/>
      <c r="AF100" s="34"/>
      <c r="AG100" s="5"/>
      <c r="AH100" s="18"/>
      <c r="AI100" s="5"/>
      <c r="AJ100" s="18"/>
      <c r="AK100" s="30"/>
      <c r="AL100" s="39"/>
      <c r="AM100" s="18"/>
      <c r="AN100" s="5"/>
      <c r="AO100" s="18"/>
      <c r="AP100" s="5"/>
      <c r="AQ100" s="18"/>
      <c r="AR100" s="5"/>
      <c r="AS100" s="18"/>
      <c r="AT100" s="30"/>
      <c r="AU100" s="36"/>
      <c r="AV100" s="34"/>
      <c r="AW100" s="5"/>
      <c r="AX100" s="18"/>
      <c r="AY100" s="5"/>
      <c r="AZ100" s="18"/>
      <c r="BA100" s="30"/>
      <c r="BB100" s="39"/>
    </row>
    <row r="101" spans="1:69" ht="42" hidden="1" customHeight="1" outlineLevel="1" x14ac:dyDescent="0.25">
      <c r="A101" s="65">
        <f t="shared" si="18"/>
        <v>0</v>
      </c>
      <c r="B101" s="64">
        <f t="shared" si="19"/>
        <v>0</v>
      </c>
      <c r="C101" s="218"/>
      <c r="D101" s="21" t="s">
        <v>81</v>
      </c>
      <c r="E101" s="21"/>
      <c r="F101" s="21"/>
      <c r="G101" s="18"/>
      <c r="H101" s="5"/>
      <c r="I101" s="18"/>
      <c r="J101" s="5"/>
      <c r="K101" s="18"/>
      <c r="L101" s="5"/>
      <c r="M101" s="18"/>
      <c r="N101" s="30"/>
      <c r="O101" s="36"/>
      <c r="P101" s="34"/>
      <c r="Q101" s="5"/>
      <c r="R101" s="18"/>
      <c r="S101" s="5"/>
      <c r="T101" s="18"/>
      <c r="U101" s="30"/>
      <c r="V101" s="39"/>
      <c r="W101" s="18"/>
      <c r="X101" s="5"/>
      <c r="Y101" s="18"/>
      <c r="Z101" s="5"/>
      <c r="AA101" s="18"/>
      <c r="AB101" s="5"/>
      <c r="AC101" s="18"/>
      <c r="AD101" s="30"/>
      <c r="AE101" s="36"/>
      <c r="AF101" s="34"/>
      <c r="AG101" s="5"/>
      <c r="AH101" s="18"/>
      <c r="AI101" s="5"/>
      <c r="AJ101" s="18"/>
      <c r="AK101" s="30"/>
      <c r="AL101" s="39"/>
      <c r="AM101" s="18"/>
      <c r="AN101" s="5"/>
      <c r="AO101" s="18"/>
      <c r="AP101" s="5"/>
      <c r="AQ101" s="18"/>
      <c r="AR101" s="5"/>
      <c r="AS101" s="18"/>
      <c r="AT101" s="30"/>
      <c r="AU101" s="36"/>
      <c r="AV101" s="34"/>
      <c r="AW101" s="5"/>
      <c r="AX101" s="18"/>
      <c r="AY101" s="5"/>
      <c r="AZ101" s="18"/>
      <c r="BA101" s="30"/>
      <c r="BB101" s="39"/>
    </row>
    <row r="102" spans="1:69" ht="42" customHeight="1" collapsed="1" x14ac:dyDescent="0.25">
      <c r="C102" s="218"/>
      <c r="D102" s="21"/>
      <c r="E102" s="21"/>
      <c r="F102" s="21"/>
      <c r="G102" s="18"/>
      <c r="H102" s="5"/>
      <c r="I102" s="18"/>
      <c r="J102" s="5"/>
      <c r="K102" s="18"/>
      <c r="L102" s="5"/>
      <c r="M102" s="18"/>
      <c r="N102" s="30"/>
      <c r="O102" s="36"/>
      <c r="P102" s="34"/>
      <c r="Q102" s="5"/>
      <c r="R102" s="18"/>
      <c r="S102" s="5"/>
      <c r="T102" s="18"/>
      <c r="U102" s="30"/>
      <c r="V102" s="39"/>
      <c r="W102" s="18"/>
      <c r="X102" s="5"/>
      <c r="Y102" s="18"/>
      <c r="Z102" s="5"/>
      <c r="AA102" s="18"/>
      <c r="AB102" s="5"/>
      <c r="AC102" s="18"/>
      <c r="AD102" s="30"/>
      <c r="AE102" s="36"/>
      <c r="AF102" s="34"/>
      <c r="AG102" s="5"/>
      <c r="AH102" s="18"/>
      <c r="AI102" s="5"/>
      <c r="AJ102" s="18"/>
      <c r="AK102" s="30"/>
      <c r="AL102" s="39"/>
      <c r="AM102" s="18"/>
      <c r="AN102" s="5"/>
      <c r="AO102" s="18"/>
      <c r="AP102" s="5"/>
      <c r="AQ102" s="18"/>
      <c r="AR102" s="5"/>
      <c r="AS102" s="18"/>
      <c r="AT102" s="30"/>
      <c r="AU102" s="36"/>
      <c r="AV102" s="34"/>
      <c r="AW102" s="5"/>
      <c r="AX102" s="18"/>
      <c r="AY102" s="5"/>
      <c r="AZ102" s="18"/>
      <c r="BA102" s="30"/>
      <c r="BB102" s="39"/>
    </row>
    <row r="103" spans="1:69" ht="84" customHeight="1" x14ac:dyDescent="0.25">
      <c r="A103" s="66">
        <f>SUM(A104:A105)/COUNTA(D104:D105)</f>
        <v>0</v>
      </c>
      <c r="C103" s="218"/>
      <c r="D103" s="68" t="s">
        <v>82</v>
      </c>
      <c r="E103" s="24"/>
      <c r="F103" s="24"/>
      <c r="G103" s="24"/>
      <c r="H103" s="57"/>
      <c r="I103" s="57"/>
      <c r="J103" s="57"/>
      <c r="K103" s="57"/>
      <c r="L103" s="57"/>
      <c r="M103" s="57"/>
      <c r="N103" s="57"/>
      <c r="O103" s="58"/>
      <c r="P103" s="59"/>
      <c r="Q103" s="60"/>
      <c r="R103" s="57"/>
      <c r="S103" s="57"/>
      <c r="T103" s="57"/>
      <c r="U103" s="57"/>
      <c r="V103" s="58"/>
      <c r="W103" s="61"/>
      <c r="X103" s="57"/>
      <c r="Y103" s="57"/>
      <c r="Z103" s="57"/>
      <c r="AA103" s="57"/>
      <c r="AB103" s="57"/>
      <c r="AC103" s="57"/>
      <c r="AD103" s="57"/>
      <c r="AE103" s="58"/>
      <c r="AF103" s="59"/>
      <c r="AG103" s="60"/>
      <c r="AH103" s="57"/>
      <c r="AI103" s="57"/>
      <c r="AJ103" s="57"/>
      <c r="AK103" s="57"/>
      <c r="AL103" s="58"/>
      <c r="AM103" s="61"/>
      <c r="AN103" s="46"/>
      <c r="AO103" s="46"/>
      <c r="AP103" s="46"/>
      <c r="AQ103" s="46"/>
      <c r="AR103" s="46"/>
      <c r="AS103" s="46"/>
      <c r="AT103" s="47"/>
      <c r="AU103" s="48"/>
      <c r="AV103" s="49"/>
      <c r="AW103" s="46"/>
      <c r="AX103" s="46"/>
      <c r="AY103" s="46"/>
      <c r="AZ103" s="46"/>
      <c r="BA103" s="47"/>
      <c r="BB103" s="39"/>
      <c r="BC103" s="56">
        <f>G103</f>
        <v>0</v>
      </c>
      <c r="BD103" s="56">
        <f>I103</f>
        <v>0</v>
      </c>
      <c r="BE103" s="56">
        <f>K103</f>
        <v>0</v>
      </c>
      <c r="BF103" s="56">
        <f>M103</f>
        <v>0</v>
      </c>
      <c r="BG103" s="56">
        <f>T103</f>
        <v>0</v>
      </c>
      <c r="BH103" s="56">
        <f>W103</f>
        <v>0</v>
      </c>
      <c r="BI103" s="56">
        <f>Y103</f>
        <v>0</v>
      </c>
      <c r="BJ103" s="56">
        <f>AA103</f>
        <v>0</v>
      </c>
      <c r="BK103" s="56">
        <f>AC103</f>
        <v>0</v>
      </c>
      <c r="BL103" s="56">
        <f>AJ103</f>
        <v>0</v>
      </c>
      <c r="BM103" s="56">
        <f>AM103</f>
        <v>0</v>
      </c>
      <c r="BN103" s="56">
        <f>AO103</f>
        <v>0</v>
      </c>
      <c r="BO103" s="56">
        <f>AQ103</f>
        <v>0</v>
      </c>
      <c r="BP103" s="56">
        <f>AS103</f>
        <v>0</v>
      </c>
      <c r="BQ103" s="56">
        <f>AZ103</f>
        <v>0</v>
      </c>
    </row>
    <row r="104" spans="1:69" ht="42" hidden="1" customHeight="1" outlineLevel="1" x14ac:dyDescent="0.25">
      <c r="A104" s="65">
        <f t="shared" ref="A104:A105" si="20">IF(B104&gt;=1,1,0)</f>
        <v>0</v>
      </c>
      <c r="B104" s="64">
        <f t="shared" ref="B104:B105" si="21">COUNTIF(G104:BA104,"x")</f>
        <v>0</v>
      </c>
      <c r="C104" s="218"/>
      <c r="D104" s="21" t="s">
        <v>76</v>
      </c>
      <c r="E104" s="21"/>
      <c r="F104" s="21"/>
      <c r="G104" s="18"/>
      <c r="H104" s="5"/>
      <c r="I104" s="18"/>
      <c r="J104" s="5"/>
      <c r="K104" s="18"/>
      <c r="L104" s="5"/>
      <c r="M104" s="18"/>
      <c r="N104" s="30"/>
      <c r="O104" s="36"/>
      <c r="P104" s="34"/>
      <c r="Q104" s="5"/>
      <c r="R104" s="18"/>
      <c r="S104" s="5"/>
      <c r="T104" s="18"/>
      <c r="U104" s="30"/>
      <c r="V104" s="39"/>
      <c r="W104" s="18"/>
      <c r="X104" s="5"/>
      <c r="Y104" s="18"/>
      <c r="Z104" s="5"/>
      <c r="AA104" s="18"/>
      <c r="AB104" s="5"/>
      <c r="AC104" s="18"/>
      <c r="AD104" s="30"/>
      <c r="AE104" s="36"/>
      <c r="AF104" s="34"/>
      <c r="AG104" s="5"/>
      <c r="AH104" s="18"/>
      <c r="AI104" s="5"/>
      <c r="AJ104" s="18"/>
      <c r="AK104" s="30"/>
      <c r="AL104" s="39"/>
      <c r="AM104" s="18"/>
      <c r="AN104" s="5"/>
      <c r="AO104" s="18"/>
      <c r="AP104" s="5"/>
      <c r="AQ104" s="18"/>
      <c r="AR104" s="5"/>
      <c r="AS104" s="18"/>
      <c r="AT104" s="30"/>
      <c r="AU104" s="36"/>
      <c r="AV104" s="34"/>
      <c r="AW104" s="5"/>
      <c r="AX104" s="18"/>
      <c r="AY104" s="5"/>
      <c r="AZ104" s="18"/>
      <c r="BA104" s="30"/>
      <c r="BB104" s="39"/>
    </row>
    <row r="105" spans="1:69" ht="42" hidden="1" customHeight="1" outlineLevel="1" x14ac:dyDescent="0.25">
      <c r="A105" s="65">
        <f t="shared" si="20"/>
        <v>0</v>
      </c>
      <c r="B105" s="64">
        <f t="shared" si="21"/>
        <v>0</v>
      </c>
      <c r="C105" s="218"/>
      <c r="D105" s="21" t="s">
        <v>83</v>
      </c>
      <c r="E105" s="21"/>
      <c r="F105" s="21"/>
      <c r="G105" s="18"/>
      <c r="H105" s="5"/>
      <c r="I105" s="18"/>
      <c r="J105" s="5"/>
      <c r="K105" s="18"/>
      <c r="L105" s="5"/>
      <c r="M105" s="18"/>
      <c r="N105" s="30"/>
      <c r="O105" s="36"/>
      <c r="P105" s="34"/>
      <c r="Q105" s="5"/>
      <c r="R105" s="18"/>
      <c r="S105" s="5"/>
      <c r="T105" s="18"/>
      <c r="U105" s="30"/>
      <c r="V105" s="39"/>
      <c r="W105" s="18"/>
      <c r="X105" s="5"/>
      <c r="Y105" s="18"/>
      <c r="Z105" s="5"/>
      <c r="AA105" s="18"/>
      <c r="AB105" s="5"/>
      <c r="AC105" s="18"/>
      <c r="AD105" s="30"/>
      <c r="AE105" s="36"/>
      <c r="AF105" s="34"/>
      <c r="AG105" s="5"/>
      <c r="AH105" s="18"/>
      <c r="AI105" s="5"/>
      <c r="AJ105" s="18"/>
      <c r="AK105" s="30"/>
      <c r="AL105" s="39"/>
      <c r="AM105" s="18"/>
      <c r="AN105" s="5"/>
      <c r="AO105" s="18"/>
      <c r="AP105" s="5"/>
      <c r="AQ105" s="18"/>
      <c r="AR105" s="5"/>
      <c r="AS105" s="18"/>
      <c r="AT105" s="30"/>
      <c r="AU105" s="36"/>
      <c r="AV105" s="34"/>
      <c r="AW105" s="5"/>
      <c r="AX105" s="18"/>
      <c r="AY105" s="5"/>
      <c r="AZ105" s="18"/>
      <c r="BA105" s="30"/>
      <c r="BB105" s="39"/>
    </row>
    <row r="106" spans="1:69" ht="42" customHeight="1" collapsed="1" x14ac:dyDescent="0.25">
      <c r="C106" s="219"/>
      <c r="D106" s="21"/>
      <c r="E106" s="21"/>
      <c r="F106" s="21"/>
      <c r="G106" s="18"/>
      <c r="H106" s="5"/>
      <c r="I106" s="18"/>
      <c r="J106" s="5"/>
      <c r="K106" s="18"/>
      <c r="L106" s="5"/>
      <c r="M106" s="18"/>
      <c r="N106" s="30"/>
      <c r="O106" s="36"/>
      <c r="P106" s="34"/>
      <c r="Q106" s="5"/>
      <c r="R106" s="18"/>
      <c r="S106" s="5"/>
      <c r="T106" s="18"/>
      <c r="U106" s="30"/>
      <c r="V106" s="39"/>
      <c r="W106" s="18"/>
      <c r="X106" s="5"/>
      <c r="Y106" s="18"/>
      <c r="Z106" s="5"/>
      <c r="AA106" s="18"/>
      <c r="AB106" s="5"/>
      <c r="AC106" s="18"/>
      <c r="AD106" s="30"/>
      <c r="AE106" s="36"/>
      <c r="AF106" s="34"/>
      <c r="AG106" s="5"/>
      <c r="AH106" s="18"/>
      <c r="AI106" s="5"/>
      <c r="AJ106" s="18"/>
      <c r="AK106" s="30"/>
      <c r="AL106" s="39"/>
      <c r="AM106" s="18"/>
      <c r="AN106" s="5"/>
      <c r="AO106" s="18"/>
      <c r="AP106" s="5"/>
      <c r="AQ106" s="18"/>
      <c r="AR106" s="5"/>
      <c r="AS106" s="18"/>
      <c r="AT106" s="30"/>
      <c r="AU106" s="36"/>
      <c r="AV106" s="34"/>
      <c r="AW106" s="5"/>
      <c r="AX106" s="18"/>
      <c r="AY106" s="5"/>
      <c r="AZ106" s="18"/>
      <c r="BA106" s="30"/>
      <c r="BB106" s="39"/>
    </row>
    <row r="107" spans="1:69" ht="84" customHeight="1" x14ac:dyDescent="0.25">
      <c r="A107" s="66">
        <f>SUM(A108:A110)/COUNTA(D108:D110)</f>
        <v>0</v>
      </c>
      <c r="C107" s="215" t="s">
        <v>103</v>
      </c>
      <c r="D107" s="40" t="s">
        <v>84</v>
      </c>
      <c r="E107" s="25"/>
      <c r="F107" s="40"/>
      <c r="G107" s="41"/>
      <c r="H107" s="41"/>
      <c r="I107" s="41"/>
      <c r="J107" s="41"/>
      <c r="K107" s="41"/>
      <c r="L107" s="41"/>
      <c r="M107" s="41"/>
      <c r="N107" s="42"/>
      <c r="O107" s="43"/>
      <c r="P107" s="44"/>
      <c r="Q107" s="41"/>
      <c r="R107" s="41"/>
      <c r="S107" s="41"/>
      <c r="T107" s="41"/>
      <c r="U107" s="42"/>
      <c r="V107" s="45"/>
      <c r="W107" s="41"/>
      <c r="X107" s="41"/>
      <c r="Y107" s="41"/>
      <c r="Z107" s="41"/>
      <c r="AA107" s="41"/>
      <c r="AB107" s="41"/>
      <c r="AC107" s="41"/>
      <c r="AD107" s="42"/>
      <c r="AE107" s="43"/>
      <c r="AF107" s="44"/>
      <c r="AG107" s="41"/>
      <c r="AH107" s="41"/>
      <c r="AI107" s="41"/>
      <c r="AJ107" s="41"/>
      <c r="AK107" s="42"/>
      <c r="AL107" s="45"/>
      <c r="AM107" s="41"/>
      <c r="AN107" s="41"/>
      <c r="AO107" s="41"/>
      <c r="AP107" s="41"/>
      <c r="AQ107" s="41"/>
      <c r="AR107" s="41"/>
      <c r="AS107" s="41"/>
      <c r="AT107" s="42"/>
      <c r="AU107" s="43"/>
      <c r="AV107" s="44"/>
      <c r="AW107" s="41"/>
      <c r="AX107" s="41"/>
      <c r="AY107" s="41"/>
      <c r="AZ107" s="41"/>
      <c r="BA107" s="42"/>
      <c r="BB107" s="39"/>
      <c r="BC107" s="56">
        <f>G107</f>
        <v>0</v>
      </c>
      <c r="BD107" s="56">
        <f>I107</f>
        <v>0</v>
      </c>
      <c r="BE107" s="56">
        <f>K107</f>
        <v>0</v>
      </c>
      <c r="BF107" s="56">
        <f>M107</f>
        <v>0</v>
      </c>
      <c r="BG107" s="56">
        <f>T107</f>
        <v>0</v>
      </c>
      <c r="BH107" s="56">
        <f>W107</f>
        <v>0</v>
      </c>
      <c r="BI107" s="56">
        <f>Y107</f>
        <v>0</v>
      </c>
      <c r="BJ107" s="56">
        <f>AA107</f>
        <v>0</v>
      </c>
      <c r="BK107" s="56">
        <f>AC107</f>
        <v>0</v>
      </c>
      <c r="BL107" s="56">
        <f>AJ107</f>
        <v>0</v>
      </c>
      <c r="BM107" s="56">
        <f>AM107</f>
        <v>0</v>
      </c>
      <c r="BN107" s="56">
        <f>AO107</f>
        <v>0</v>
      </c>
      <c r="BO107" s="56">
        <f>AQ107</f>
        <v>0</v>
      </c>
      <c r="BP107" s="56">
        <f>AS107</f>
        <v>0</v>
      </c>
      <c r="BQ107" s="56">
        <f>AZ107</f>
        <v>0</v>
      </c>
    </row>
    <row r="108" spans="1:69" ht="42" hidden="1" customHeight="1" outlineLevel="1" x14ac:dyDescent="0.25">
      <c r="A108" s="65">
        <f t="shared" ref="A108:A110" si="22">IF(B108&gt;=1,1,0)</f>
        <v>0</v>
      </c>
      <c r="B108" s="64">
        <f t="shared" ref="B108:B110" si="23">COUNTIF(G108:BA108,"x")</f>
        <v>0</v>
      </c>
      <c r="C108" s="215"/>
      <c r="D108" s="21" t="s">
        <v>85</v>
      </c>
      <c r="E108" s="21"/>
      <c r="F108" s="21"/>
      <c r="G108" s="18"/>
      <c r="H108" s="5"/>
      <c r="I108" s="18"/>
      <c r="J108" s="5"/>
      <c r="K108" s="18"/>
      <c r="L108" s="5"/>
      <c r="M108" s="18"/>
      <c r="N108" s="30"/>
      <c r="O108" s="36"/>
      <c r="P108" s="34"/>
      <c r="Q108" s="5"/>
      <c r="R108" s="18"/>
      <c r="S108" s="5"/>
      <c r="T108" s="18"/>
      <c r="U108" s="30"/>
      <c r="V108" s="39"/>
      <c r="W108" s="18"/>
      <c r="X108" s="5"/>
      <c r="Y108" s="18"/>
      <c r="Z108" s="5"/>
      <c r="AA108" s="18"/>
      <c r="AB108" s="5"/>
      <c r="AC108" s="18"/>
      <c r="AD108" s="30"/>
      <c r="AE108" s="36"/>
      <c r="AF108" s="34"/>
      <c r="AG108" s="5"/>
      <c r="AH108" s="18"/>
      <c r="AI108" s="5"/>
      <c r="AJ108" s="18"/>
      <c r="AK108" s="30"/>
      <c r="AL108" s="39"/>
      <c r="AM108" s="18"/>
      <c r="AN108" s="5"/>
      <c r="AO108" s="18"/>
      <c r="AP108" s="5"/>
      <c r="AQ108" s="18"/>
      <c r="AR108" s="5"/>
      <c r="AS108" s="18"/>
      <c r="AT108" s="30"/>
      <c r="AU108" s="36"/>
      <c r="AV108" s="34"/>
      <c r="AW108" s="5"/>
      <c r="AX108" s="18"/>
      <c r="AY108" s="5"/>
      <c r="AZ108" s="18"/>
      <c r="BA108" s="30"/>
      <c r="BB108" s="39"/>
    </row>
    <row r="109" spans="1:69" ht="42" hidden="1" customHeight="1" outlineLevel="1" x14ac:dyDescent="0.25">
      <c r="A109" s="65">
        <f t="shared" si="22"/>
        <v>0</v>
      </c>
      <c r="B109" s="64">
        <f t="shared" si="23"/>
        <v>0</v>
      </c>
      <c r="C109" s="215"/>
      <c r="D109" s="21" t="s">
        <v>86</v>
      </c>
      <c r="E109" s="21"/>
      <c r="F109" s="21"/>
      <c r="G109" s="18"/>
      <c r="H109" s="5"/>
      <c r="I109" s="18"/>
      <c r="J109" s="5"/>
      <c r="K109" s="18"/>
      <c r="L109" s="5"/>
      <c r="M109" s="18"/>
      <c r="N109" s="30"/>
      <c r="O109" s="36"/>
      <c r="P109" s="34"/>
      <c r="Q109" s="5"/>
      <c r="R109" s="18"/>
      <c r="S109" s="5"/>
      <c r="T109" s="18"/>
      <c r="U109" s="30"/>
      <c r="V109" s="39"/>
      <c r="W109" s="18"/>
      <c r="X109" s="5"/>
      <c r="Y109" s="18"/>
      <c r="Z109" s="5"/>
      <c r="AA109" s="18"/>
      <c r="AB109" s="5"/>
      <c r="AC109" s="18"/>
      <c r="AD109" s="30"/>
      <c r="AE109" s="36"/>
      <c r="AF109" s="34"/>
      <c r="AG109" s="5"/>
      <c r="AH109" s="18"/>
      <c r="AI109" s="5"/>
      <c r="AJ109" s="18"/>
      <c r="AK109" s="30"/>
      <c r="AL109" s="39"/>
      <c r="AM109" s="18"/>
      <c r="AN109" s="5"/>
      <c r="AO109" s="18"/>
      <c r="AP109" s="5"/>
      <c r="AQ109" s="18"/>
      <c r="AR109" s="5"/>
      <c r="AS109" s="18"/>
      <c r="AT109" s="30"/>
      <c r="AU109" s="36"/>
      <c r="AV109" s="34"/>
      <c r="AW109" s="5"/>
      <c r="AX109" s="18"/>
      <c r="AY109" s="5"/>
      <c r="AZ109" s="18"/>
      <c r="BA109" s="30"/>
      <c r="BB109" s="39"/>
    </row>
    <row r="110" spans="1:69" ht="42" hidden="1" customHeight="1" outlineLevel="1" x14ac:dyDescent="0.25">
      <c r="A110" s="65">
        <f t="shared" si="22"/>
        <v>0</v>
      </c>
      <c r="B110" s="64">
        <f t="shared" si="23"/>
        <v>0</v>
      </c>
      <c r="C110" s="215"/>
      <c r="D110" s="21" t="s">
        <v>87</v>
      </c>
      <c r="E110" s="21"/>
      <c r="F110" s="21"/>
      <c r="G110" s="18"/>
      <c r="H110" s="5"/>
      <c r="I110" s="18"/>
      <c r="J110" s="5"/>
      <c r="K110" s="18"/>
      <c r="L110" s="5"/>
      <c r="M110" s="18"/>
      <c r="N110" s="30"/>
      <c r="O110" s="36"/>
      <c r="P110" s="34"/>
      <c r="Q110" s="5"/>
      <c r="R110" s="18"/>
      <c r="S110" s="5"/>
      <c r="T110" s="18"/>
      <c r="U110" s="30"/>
      <c r="V110" s="39"/>
      <c r="W110" s="18"/>
      <c r="X110" s="5"/>
      <c r="Y110" s="18"/>
      <c r="Z110" s="5"/>
      <c r="AA110" s="18"/>
      <c r="AB110" s="5"/>
      <c r="AC110" s="18"/>
      <c r="AD110" s="30"/>
      <c r="AE110" s="36"/>
      <c r="AF110" s="34"/>
      <c r="AG110" s="5"/>
      <c r="AH110" s="18"/>
      <c r="AI110" s="5"/>
      <c r="AJ110" s="18"/>
      <c r="AK110" s="30"/>
      <c r="AL110" s="39"/>
      <c r="AM110" s="18"/>
      <c r="AN110" s="5"/>
      <c r="AO110" s="18"/>
      <c r="AP110" s="5"/>
      <c r="AQ110" s="18"/>
      <c r="AR110" s="5"/>
      <c r="AS110" s="18"/>
      <c r="AT110" s="30"/>
      <c r="AU110" s="36"/>
      <c r="AV110" s="34"/>
      <c r="AW110" s="5"/>
      <c r="AX110" s="18"/>
      <c r="AY110" s="5"/>
      <c r="AZ110" s="18"/>
      <c r="BA110" s="30"/>
      <c r="BB110" s="39"/>
    </row>
    <row r="111" spans="1:69" ht="42" customHeight="1" collapsed="1" x14ac:dyDescent="0.25">
      <c r="C111" s="215"/>
      <c r="D111" s="21"/>
      <c r="E111" s="21"/>
      <c r="F111" s="21"/>
      <c r="G111" s="18"/>
      <c r="H111" s="5"/>
      <c r="I111" s="18"/>
      <c r="J111" s="5"/>
      <c r="K111" s="18"/>
      <c r="L111" s="5"/>
      <c r="M111" s="18"/>
      <c r="N111" s="30"/>
      <c r="O111" s="36"/>
      <c r="P111" s="34"/>
      <c r="Q111" s="5"/>
      <c r="R111" s="18"/>
      <c r="S111" s="5"/>
      <c r="T111" s="18"/>
      <c r="U111" s="30"/>
      <c r="V111" s="39"/>
      <c r="W111" s="18"/>
      <c r="X111" s="5"/>
      <c r="Y111" s="18"/>
      <c r="Z111" s="5"/>
      <c r="AA111" s="18"/>
      <c r="AB111" s="5"/>
      <c r="AC111" s="18"/>
      <c r="AD111" s="30"/>
      <c r="AE111" s="36"/>
      <c r="AF111" s="34"/>
      <c r="AG111" s="5"/>
      <c r="AH111" s="18"/>
      <c r="AI111" s="5"/>
      <c r="AJ111" s="18"/>
      <c r="AK111" s="30"/>
      <c r="AL111" s="39"/>
      <c r="AM111" s="18"/>
      <c r="AN111" s="5"/>
      <c r="AO111" s="18"/>
      <c r="AP111" s="5"/>
      <c r="AQ111" s="18"/>
      <c r="AR111" s="5"/>
      <c r="AS111" s="18"/>
      <c r="AT111" s="30"/>
      <c r="AU111" s="36"/>
      <c r="AV111" s="34"/>
      <c r="AW111" s="5"/>
      <c r="AX111" s="18"/>
      <c r="AY111" s="5"/>
      <c r="AZ111" s="18"/>
      <c r="BA111" s="30"/>
      <c r="BB111" s="39"/>
    </row>
    <row r="112" spans="1:69" ht="84" customHeight="1" x14ac:dyDescent="0.25">
      <c r="A112" s="66">
        <f>SUM(A113:A116)/COUNTA(D113:D116)</f>
        <v>0</v>
      </c>
      <c r="C112" s="215"/>
      <c r="D112" s="40" t="s">
        <v>88</v>
      </c>
      <c r="E112" s="25"/>
      <c r="F112" s="40"/>
      <c r="G112" s="41"/>
      <c r="H112" s="41"/>
      <c r="I112" s="41"/>
      <c r="J112" s="41"/>
      <c r="K112" s="41"/>
      <c r="L112" s="41"/>
      <c r="M112" s="41"/>
      <c r="N112" s="42"/>
      <c r="O112" s="43"/>
      <c r="P112" s="44"/>
      <c r="Q112" s="41"/>
      <c r="R112" s="41"/>
      <c r="S112" s="41"/>
      <c r="T112" s="41"/>
      <c r="U112" s="42"/>
      <c r="V112" s="45"/>
      <c r="W112" s="41"/>
      <c r="X112" s="41"/>
      <c r="Y112" s="41"/>
      <c r="Z112" s="41"/>
      <c r="AA112" s="41"/>
      <c r="AB112" s="41"/>
      <c r="AC112" s="41"/>
      <c r="AD112" s="42"/>
      <c r="AE112" s="43"/>
      <c r="AF112" s="44"/>
      <c r="AG112" s="41"/>
      <c r="AH112" s="41"/>
      <c r="AI112" s="41"/>
      <c r="AJ112" s="41"/>
      <c r="AK112" s="42"/>
      <c r="AL112" s="45"/>
      <c r="AM112" s="41"/>
      <c r="AN112" s="41"/>
      <c r="AO112" s="41"/>
      <c r="AP112" s="41"/>
      <c r="AQ112" s="41"/>
      <c r="AR112" s="41"/>
      <c r="AS112" s="41"/>
      <c r="AT112" s="42"/>
      <c r="AU112" s="43"/>
      <c r="AV112" s="44"/>
      <c r="AW112" s="41"/>
      <c r="AX112" s="41"/>
      <c r="AY112" s="41"/>
      <c r="AZ112" s="41"/>
      <c r="BA112" s="42"/>
      <c r="BB112" s="39"/>
      <c r="BC112" s="56">
        <f>G112</f>
        <v>0</v>
      </c>
      <c r="BD112" s="56">
        <f>I112</f>
        <v>0</v>
      </c>
      <c r="BE112" s="56">
        <f>K112</f>
        <v>0</v>
      </c>
      <c r="BF112" s="56">
        <f>M112</f>
        <v>0</v>
      </c>
      <c r="BG112" s="56">
        <f>T112</f>
        <v>0</v>
      </c>
      <c r="BH112" s="56">
        <f>W112</f>
        <v>0</v>
      </c>
      <c r="BI112" s="56">
        <f>Y112</f>
        <v>0</v>
      </c>
      <c r="BJ112" s="56">
        <f>AA112</f>
        <v>0</v>
      </c>
      <c r="BK112" s="56">
        <f>AC112</f>
        <v>0</v>
      </c>
      <c r="BL112" s="56">
        <f>AJ112</f>
        <v>0</v>
      </c>
      <c r="BM112" s="56">
        <f>AM112</f>
        <v>0</v>
      </c>
      <c r="BN112" s="56">
        <f>AO112</f>
        <v>0</v>
      </c>
      <c r="BO112" s="56">
        <f>AQ112</f>
        <v>0</v>
      </c>
      <c r="BP112" s="56">
        <f>AS112</f>
        <v>0</v>
      </c>
      <c r="BQ112" s="56">
        <f>AZ112</f>
        <v>0</v>
      </c>
    </row>
    <row r="113" spans="1:69" ht="42" hidden="1" customHeight="1" outlineLevel="1" x14ac:dyDescent="0.25">
      <c r="A113" s="65">
        <f t="shared" ref="A113:A116" si="24">IF(B113&gt;=1,1,0)</f>
        <v>0</v>
      </c>
      <c r="B113" s="64">
        <f t="shared" ref="B113:B116" si="25">COUNTIF(G113:BA113,"x")</f>
        <v>0</v>
      </c>
      <c r="C113" s="215"/>
      <c r="D113" s="21" t="s">
        <v>89</v>
      </c>
      <c r="E113" s="21"/>
      <c r="F113" s="21"/>
      <c r="G113" s="18"/>
      <c r="H113" s="5"/>
      <c r="I113" s="18"/>
      <c r="J113" s="5"/>
      <c r="K113" s="18"/>
      <c r="L113" s="5"/>
      <c r="M113" s="18"/>
      <c r="N113" s="30"/>
      <c r="O113" s="36"/>
      <c r="P113" s="34"/>
      <c r="Q113" s="5"/>
      <c r="R113" s="18"/>
      <c r="S113" s="5"/>
      <c r="T113" s="18"/>
      <c r="U113" s="30"/>
      <c r="V113" s="39"/>
      <c r="W113" s="18"/>
      <c r="X113" s="5"/>
      <c r="Y113" s="18"/>
      <c r="Z113" s="5"/>
      <c r="AA113" s="18"/>
      <c r="AB113" s="5"/>
      <c r="AC113" s="18"/>
      <c r="AD113" s="30"/>
      <c r="AE113" s="36"/>
      <c r="AF113" s="34"/>
      <c r="AG113" s="5"/>
      <c r="AH113" s="18"/>
      <c r="AI113" s="5"/>
      <c r="AJ113" s="18"/>
      <c r="AK113" s="30"/>
      <c r="AL113" s="39"/>
      <c r="AM113" s="18"/>
      <c r="AN113" s="5"/>
      <c r="AO113" s="18"/>
      <c r="AP113" s="5"/>
      <c r="AQ113" s="18"/>
      <c r="AR113" s="5"/>
      <c r="AS113" s="18"/>
      <c r="AT113" s="30"/>
      <c r="AU113" s="36"/>
      <c r="AV113" s="34"/>
      <c r="AW113" s="5"/>
      <c r="AX113" s="18"/>
      <c r="AY113" s="5"/>
      <c r="AZ113" s="18"/>
      <c r="BA113" s="30"/>
      <c r="BB113" s="39"/>
    </row>
    <row r="114" spans="1:69" ht="42" hidden="1" customHeight="1" outlineLevel="1" x14ac:dyDescent="0.25">
      <c r="A114" s="65">
        <f t="shared" si="24"/>
        <v>0</v>
      </c>
      <c r="B114" s="64">
        <f t="shared" si="25"/>
        <v>0</v>
      </c>
      <c r="C114" s="215"/>
      <c r="D114" s="21" t="s">
        <v>90</v>
      </c>
      <c r="E114" s="21"/>
      <c r="F114" s="21"/>
      <c r="G114" s="18"/>
      <c r="H114" s="5"/>
      <c r="I114" s="18"/>
      <c r="J114" s="5"/>
      <c r="K114" s="18"/>
      <c r="L114" s="5"/>
      <c r="M114" s="18"/>
      <c r="N114" s="30"/>
      <c r="O114" s="36"/>
      <c r="P114" s="34"/>
      <c r="Q114" s="5"/>
      <c r="R114" s="18"/>
      <c r="S114" s="5"/>
      <c r="T114" s="18"/>
      <c r="U114" s="30"/>
      <c r="V114" s="39"/>
      <c r="W114" s="18"/>
      <c r="X114" s="5"/>
      <c r="Y114" s="18"/>
      <c r="Z114" s="5"/>
      <c r="AA114" s="18"/>
      <c r="AB114" s="5"/>
      <c r="AC114" s="18"/>
      <c r="AD114" s="30"/>
      <c r="AE114" s="36"/>
      <c r="AF114" s="34"/>
      <c r="AG114" s="5"/>
      <c r="AH114" s="18"/>
      <c r="AI114" s="5"/>
      <c r="AJ114" s="18"/>
      <c r="AK114" s="30"/>
      <c r="AL114" s="39"/>
      <c r="AM114" s="18"/>
      <c r="AN114" s="5"/>
      <c r="AO114" s="18"/>
      <c r="AP114" s="5"/>
      <c r="AQ114" s="18"/>
      <c r="AR114" s="5"/>
      <c r="AS114" s="18"/>
      <c r="AT114" s="30"/>
      <c r="AU114" s="36"/>
      <c r="AV114" s="34"/>
      <c r="AW114" s="5"/>
      <c r="AX114" s="18"/>
      <c r="AY114" s="5"/>
      <c r="AZ114" s="18"/>
      <c r="BA114" s="30"/>
      <c r="BB114" s="39"/>
    </row>
    <row r="115" spans="1:69" ht="42" hidden="1" customHeight="1" outlineLevel="1" x14ac:dyDescent="0.25">
      <c r="A115" s="65">
        <f t="shared" si="24"/>
        <v>0</v>
      </c>
      <c r="B115" s="64">
        <f t="shared" si="25"/>
        <v>0</v>
      </c>
      <c r="C115" s="215"/>
      <c r="D115" s="21" t="s">
        <v>91</v>
      </c>
      <c r="E115" s="21"/>
      <c r="F115" s="21"/>
      <c r="G115" s="18"/>
      <c r="H115" s="5"/>
      <c r="I115" s="18"/>
      <c r="J115" s="5"/>
      <c r="K115" s="18"/>
      <c r="L115" s="5"/>
      <c r="M115" s="18"/>
      <c r="N115" s="30"/>
      <c r="O115" s="36"/>
      <c r="P115" s="34"/>
      <c r="Q115" s="5"/>
      <c r="R115" s="18"/>
      <c r="S115" s="5"/>
      <c r="T115" s="18"/>
      <c r="U115" s="30"/>
      <c r="V115" s="39"/>
      <c r="W115" s="18"/>
      <c r="X115" s="5"/>
      <c r="Y115" s="18"/>
      <c r="Z115" s="5"/>
      <c r="AA115" s="18"/>
      <c r="AB115" s="5"/>
      <c r="AC115" s="18"/>
      <c r="AD115" s="30"/>
      <c r="AE115" s="36"/>
      <c r="AF115" s="34"/>
      <c r="AG115" s="5"/>
      <c r="AH115" s="18"/>
      <c r="AI115" s="5"/>
      <c r="AJ115" s="18"/>
      <c r="AK115" s="30"/>
      <c r="AL115" s="39"/>
      <c r="AM115" s="18"/>
      <c r="AN115" s="5"/>
      <c r="AO115" s="18"/>
      <c r="AP115" s="5"/>
      <c r="AQ115" s="18"/>
      <c r="AR115" s="5"/>
      <c r="AS115" s="18"/>
      <c r="AT115" s="30"/>
      <c r="AU115" s="36"/>
      <c r="AV115" s="34"/>
      <c r="AW115" s="5"/>
      <c r="AX115" s="18"/>
      <c r="AY115" s="5"/>
      <c r="AZ115" s="18"/>
      <c r="BA115" s="30"/>
      <c r="BB115" s="39"/>
    </row>
    <row r="116" spans="1:69" ht="42" hidden="1" customHeight="1" outlineLevel="1" x14ac:dyDescent="0.25">
      <c r="A116" s="65">
        <f t="shared" si="24"/>
        <v>0</v>
      </c>
      <c r="B116" s="64">
        <f t="shared" si="25"/>
        <v>0</v>
      </c>
      <c r="C116" s="215"/>
      <c r="D116" s="21" t="s">
        <v>92</v>
      </c>
      <c r="E116" s="21"/>
      <c r="F116" s="21"/>
      <c r="G116" s="18"/>
      <c r="H116" s="5"/>
      <c r="I116" s="18"/>
      <c r="J116" s="5"/>
      <c r="K116" s="18"/>
      <c r="L116" s="5"/>
      <c r="M116" s="18"/>
      <c r="N116" s="30"/>
      <c r="O116" s="36"/>
      <c r="P116" s="34"/>
      <c r="Q116" s="5"/>
      <c r="R116" s="18"/>
      <c r="S116" s="5"/>
      <c r="T116" s="18"/>
      <c r="U116" s="30"/>
      <c r="V116" s="39"/>
      <c r="W116" s="18"/>
      <c r="X116" s="5"/>
      <c r="Y116" s="18"/>
      <c r="Z116" s="5"/>
      <c r="AA116" s="18"/>
      <c r="AB116" s="5"/>
      <c r="AC116" s="18"/>
      <c r="AD116" s="30"/>
      <c r="AE116" s="36"/>
      <c r="AF116" s="34"/>
      <c r="AG116" s="5"/>
      <c r="AH116" s="18"/>
      <c r="AI116" s="5"/>
      <c r="AJ116" s="18"/>
      <c r="AK116" s="30"/>
      <c r="AL116" s="39"/>
      <c r="AM116" s="18"/>
      <c r="AN116" s="5"/>
      <c r="AO116" s="18"/>
      <c r="AP116" s="5"/>
      <c r="AQ116" s="18"/>
      <c r="AR116" s="5"/>
      <c r="AS116" s="18"/>
      <c r="AT116" s="30"/>
      <c r="AU116" s="36"/>
      <c r="AV116" s="34"/>
      <c r="AW116" s="5"/>
      <c r="AX116" s="18"/>
      <c r="AY116" s="5"/>
      <c r="AZ116" s="18"/>
      <c r="BA116" s="30"/>
      <c r="BB116" s="39"/>
    </row>
    <row r="117" spans="1:69" ht="42" customHeight="1" collapsed="1" x14ac:dyDescent="0.25">
      <c r="C117" s="215"/>
      <c r="D117" s="21"/>
      <c r="E117" s="21"/>
      <c r="F117" s="21"/>
      <c r="G117" s="18"/>
      <c r="H117" s="5"/>
      <c r="I117" s="18"/>
      <c r="J117" s="5"/>
      <c r="K117" s="18"/>
      <c r="L117" s="5"/>
      <c r="M117" s="18"/>
      <c r="N117" s="30"/>
      <c r="O117" s="36"/>
      <c r="P117" s="34"/>
      <c r="Q117" s="5"/>
      <c r="R117" s="18"/>
      <c r="S117" s="5"/>
      <c r="T117" s="18"/>
      <c r="U117" s="30"/>
      <c r="V117" s="39"/>
      <c r="W117" s="18"/>
      <c r="X117" s="5"/>
      <c r="Y117" s="18"/>
      <c r="Z117" s="5"/>
      <c r="AA117" s="18"/>
      <c r="AB117" s="5"/>
      <c r="AC117" s="18"/>
      <c r="AD117" s="30"/>
      <c r="AE117" s="36"/>
      <c r="AF117" s="34"/>
      <c r="AG117" s="5"/>
      <c r="AH117" s="18"/>
      <c r="AI117" s="5"/>
      <c r="AJ117" s="18"/>
      <c r="AK117" s="30"/>
      <c r="AL117" s="39"/>
      <c r="AM117" s="18"/>
      <c r="AN117" s="5"/>
      <c r="AO117" s="18"/>
      <c r="AP117" s="5"/>
      <c r="AQ117" s="18"/>
      <c r="AR117" s="5"/>
      <c r="AS117" s="18"/>
      <c r="AT117" s="30"/>
      <c r="AU117" s="36"/>
      <c r="AV117" s="34"/>
      <c r="AW117" s="5"/>
      <c r="AX117" s="18"/>
      <c r="AY117" s="5"/>
      <c r="AZ117" s="18"/>
      <c r="BA117" s="30"/>
      <c r="BB117" s="39"/>
    </row>
    <row r="118" spans="1:69" ht="84" customHeight="1" x14ac:dyDescent="0.25">
      <c r="A118" s="66">
        <f>SUM(A120:A124)/COUNTA(D120:D124)</f>
        <v>0</v>
      </c>
      <c r="C118" s="215"/>
      <c r="D118" s="40" t="s">
        <v>93</v>
      </c>
      <c r="E118" s="25"/>
      <c r="F118" s="40"/>
      <c r="G118" s="41"/>
      <c r="H118" s="41"/>
      <c r="I118" s="41"/>
      <c r="J118" s="41"/>
      <c r="K118" s="41"/>
      <c r="L118" s="41"/>
      <c r="M118" s="41"/>
      <c r="N118" s="42"/>
      <c r="O118" s="43"/>
      <c r="P118" s="44"/>
      <c r="Q118" s="41"/>
      <c r="R118" s="41"/>
      <c r="S118" s="41"/>
      <c r="T118" s="41"/>
      <c r="U118" s="42"/>
      <c r="V118" s="45"/>
      <c r="W118" s="41"/>
      <c r="X118" s="41"/>
      <c r="Y118" s="41"/>
      <c r="Z118" s="41"/>
      <c r="AA118" s="41"/>
      <c r="AB118" s="41"/>
      <c r="AC118" s="41"/>
      <c r="AD118" s="42"/>
      <c r="AE118" s="43"/>
      <c r="AF118" s="44"/>
      <c r="AG118" s="41"/>
      <c r="AH118" s="41"/>
      <c r="AI118" s="41"/>
      <c r="AJ118" s="41"/>
      <c r="AK118" s="42"/>
      <c r="AL118" s="45"/>
      <c r="AM118" s="41"/>
      <c r="AN118" s="41"/>
      <c r="AO118" s="41"/>
      <c r="AP118" s="41"/>
      <c r="AQ118" s="41"/>
      <c r="AR118" s="41"/>
      <c r="AS118" s="41"/>
      <c r="AT118" s="42"/>
      <c r="AU118" s="43"/>
      <c r="AV118" s="44"/>
      <c r="AW118" s="41"/>
      <c r="AX118" s="41"/>
      <c r="AY118" s="41"/>
      <c r="AZ118" s="41"/>
      <c r="BA118" s="42"/>
      <c r="BB118" s="39"/>
      <c r="BC118" s="56">
        <f>G118</f>
        <v>0</v>
      </c>
      <c r="BD118" s="56">
        <f>I118</f>
        <v>0</v>
      </c>
      <c r="BE118" s="56">
        <f>K118</f>
        <v>0</v>
      </c>
      <c r="BF118" s="56">
        <f>M118</f>
        <v>0</v>
      </c>
      <c r="BG118" s="56">
        <f>T118</f>
        <v>0</v>
      </c>
      <c r="BH118" s="56">
        <f>W118</f>
        <v>0</v>
      </c>
      <c r="BI118" s="56">
        <f>Y118</f>
        <v>0</v>
      </c>
      <c r="BJ118" s="56">
        <f>AA118</f>
        <v>0</v>
      </c>
      <c r="BK118" s="56">
        <f>AC118</f>
        <v>0</v>
      </c>
      <c r="BL118" s="56">
        <f>AJ118</f>
        <v>0</v>
      </c>
      <c r="BM118" s="56">
        <f>AM118</f>
        <v>0</v>
      </c>
      <c r="BN118" s="56">
        <f>AO118</f>
        <v>0</v>
      </c>
      <c r="BO118" s="56">
        <f>AQ118</f>
        <v>0</v>
      </c>
      <c r="BP118" s="56">
        <f>AS118</f>
        <v>0</v>
      </c>
      <c r="BQ118" s="56">
        <f>AZ118</f>
        <v>0</v>
      </c>
    </row>
    <row r="119" spans="1:69" ht="18.75" customHeight="1" x14ac:dyDescent="0.25">
      <c r="C119" s="215"/>
      <c r="D119" s="25"/>
      <c r="E119" s="25"/>
      <c r="F119" s="40"/>
      <c r="G119" s="41"/>
      <c r="H119" s="41"/>
      <c r="I119" s="41"/>
      <c r="J119" s="41"/>
      <c r="K119" s="41"/>
      <c r="L119" s="41"/>
      <c r="M119" s="41"/>
      <c r="N119" s="42"/>
      <c r="O119" s="43"/>
      <c r="P119" s="44"/>
      <c r="Q119" s="41"/>
      <c r="R119" s="41"/>
      <c r="S119" s="41"/>
      <c r="T119" s="41"/>
      <c r="U119" s="42"/>
      <c r="V119" s="45"/>
      <c r="W119" s="41"/>
      <c r="X119" s="41"/>
      <c r="Y119" s="41"/>
      <c r="Z119" s="41"/>
      <c r="AA119" s="41"/>
      <c r="AB119" s="41"/>
      <c r="AC119" s="41"/>
      <c r="AD119" s="42"/>
      <c r="AE119" s="43"/>
      <c r="AF119" s="44"/>
      <c r="AG119" s="41"/>
      <c r="AH119" s="41"/>
      <c r="AI119" s="41"/>
      <c r="AJ119" s="41"/>
      <c r="AK119" s="42"/>
      <c r="AL119" s="45"/>
      <c r="AM119" s="41"/>
      <c r="AN119" s="41"/>
      <c r="AO119" s="41"/>
      <c r="AP119" s="41"/>
      <c r="AQ119" s="41"/>
      <c r="AR119" s="41"/>
      <c r="AS119" s="41"/>
      <c r="AT119" s="42"/>
      <c r="AU119" s="43"/>
      <c r="AV119" s="44"/>
      <c r="AW119" s="41"/>
      <c r="AX119" s="41"/>
      <c r="AY119" s="41"/>
      <c r="AZ119" s="41"/>
      <c r="BA119" s="42"/>
      <c r="BB119" s="39"/>
    </row>
    <row r="120" spans="1:69" ht="42" hidden="1" customHeight="1" outlineLevel="2" x14ac:dyDescent="0.25">
      <c r="A120" s="65">
        <f t="shared" ref="A120:A124" si="26">IF(B120&gt;=1,1,0)</f>
        <v>0</v>
      </c>
      <c r="B120" s="64">
        <f t="shared" ref="B120:B124" si="27">COUNTIF(G120:BA120,"x")</f>
        <v>0</v>
      </c>
      <c r="C120" s="215"/>
      <c r="D120" s="21" t="s">
        <v>94</v>
      </c>
      <c r="E120" s="21"/>
      <c r="F120" s="21"/>
      <c r="G120" s="18"/>
      <c r="H120" s="5"/>
      <c r="I120" s="18"/>
      <c r="J120" s="5"/>
      <c r="K120" s="18"/>
      <c r="L120" s="5"/>
      <c r="M120" s="18"/>
      <c r="N120" s="30"/>
      <c r="O120" s="36"/>
      <c r="P120" s="34"/>
      <c r="Q120" s="5"/>
      <c r="R120" s="18"/>
      <c r="S120" s="5"/>
      <c r="T120" s="18"/>
      <c r="U120" s="30"/>
      <c r="V120" s="39"/>
      <c r="W120" s="18"/>
      <c r="X120" s="5"/>
      <c r="Y120" s="18"/>
      <c r="Z120" s="5"/>
      <c r="AA120" s="18"/>
      <c r="AB120" s="5"/>
      <c r="AC120" s="18"/>
      <c r="AD120" s="30"/>
      <c r="AE120" s="36"/>
      <c r="AF120" s="34"/>
      <c r="AG120" s="5"/>
      <c r="AH120" s="18"/>
      <c r="AI120" s="5"/>
      <c r="AJ120" s="18"/>
      <c r="AK120" s="30"/>
      <c r="AL120" s="39"/>
      <c r="AM120" s="18"/>
      <c r="AN120" s="5"/>
      <c r="AO120" s="18"/>
      <c r="AP120" s="5"/>
      <c r="AQ120" s="18"/>
      <c r="AR120" s="5"/>
      <c r="AS120" s="18"/>
      <c r="AT120" s="30"/>
      <c r="AU120" s="36"/>
      <c r="AV120" s="34"/>
      <c r="AW120" s="5"/>
      <c r="AX120" s="18"/>
      <c r="AY120" s="5"/>
      <c r="AZ120" s="18"/>
      <c r="BA120" s="30"/>
      <c r="BB120" s="39"/>
    </row>
    <row r="121" spans="1:69" ht="42" hidden="1" customHeight="1" outlineLevel="2" x14ac:dyDescent="0.25">
      <c r="A121" s="65">
        <f t="shared" si="26"/>
        <v>0</v>
      </c>
      <c r="B121" s="64">
        <f t="shared" si="27"/>
        <v>0</v>
      </c>
      <c r="C121" s="215"/>
      <c r="D121" s="21" t="s">
        <v>95</v>
      </c>
      <c r="E121" s="21"/>
      <c r="F121" s="21"/>
      <c r="G121" s="18"/>
      <c r="H121" s="5"/>
      <c r="I121" s="18"/>
      <c r="J121" s="5"/>
      <c r="K121" s="18"/>
      <c r="L121" s="5"/>
      <c r="M121" s="18"/>
      <c r="N121" s="30"/>
      <c r="O121" s="36"/>
      <c r="P121" s="34"/>
      <c r="Q121" s="5"/>
      <c r="R121" s="18"/>
      <c r="S121" s="5"/>
      <c r="T121" s="18"/>
      <c r="U121" s="30"/>
      <c r="V121" s="39"/>
      <c r="W121" s="18"/>
      <c r="X121" s="5"/>
      <c r="Y121" s="18"/>
      <c r="Z121" s="5"/>
      <c r="AA121" s="18"/>
      <c r="AB121" s="5"/>
      <c r="AC121" s="18"/>
      <c r="AD121" s="30"/>
      <c r="AE121" s="36"/>
      <c r="AF121" s="34"/>
      <c r="AG121" s="5"/>
      <c r="AH121" s="18"/>
      <c r="AI121" s="5"/>
      <c r="AJ121" s="18"/>
      <c r="AK121" s="30"/>
      <c r="AL121" s="39"/>
      <c r="AM121" s="18"/>
      <c r="AN121" s="5"/>
      <c r="AO121" s="18"/>
      <c r="AP121" s="5"/>
      <c r="AQ121" s="18"/>
      <c r="AR121" s="5"/>
      <c r="AS121" s="18"/>
      <c r="AT121" s="30"/>
      <c r="AU121" s="36"/>
      <c r="AV121" s="34"/>
      <c r="AW121" s="5"/>
      <c r="AX121" s="18"/>
      <c r="AY121" s="5"/>
      <c r="AZ121" s="18"/>
      <c r="BA121" s="30"/>
      <c r="BB121" s="39"/>
    </row>
    <row r="122" spans="1:69" ht="42" hidden="1" customHeight="1" outlineLevel="2" x14ac:dyDescent="0.25">
      <c r="A122" s="65">
        <f t="shared" si="26"/>
        <v>0</v>
      </c>
      <c r="B122" s="64">
        <f t="shared" si="27"/>
        <v>0</v>
      </c>
      <c r="C122" s="215"/>
      <c r="D122" s="21" t="s">
        <v>96</v>
      </c>
      <c r="E122" s="21"/>
      <c r="F122" s="21"/>
      <c r="G122" s="18"/>
      <c r="H122" s="5"/>
      <c r="I122" s="18"/>
      <c r="J122" s="5"/>
      <c r="K122" s="18"/>
      <c r="L122" s="5"/>
      <c r="M122" s="18"/>
      <c r="N122" s="30"/>
      <c r="O122" s="36"/>
      <c r="P122" s="34"/>
      <c r="Q122" s="5"/>
      <c r="R122" s="18"/>
      <c r="S122" s="5"/>
      <c r="T122" s="18"/>
      <c r="U122" s="30"/>
      <c r="V122" s="39"/>
      <c r="W122" s="18"/>
      <c r="X122" s="5"/>
      <c r="Y122" s="18"/>
      <c r="Z122" s="5"/>
      <c r="AA122" s="18"/>
      <c r="AB122" s="5"/>
      <c r="AC122" s="18"/>
      <c r="AD122" s="30"/>
      <c r="AE122" s="36"/>
      <c r="AF122" s="34"/>
      <c r="AG122" s="5"/>
      <c r="AH122" s="18"/>
      <c r="AI122" s="5"/>
      <c r="AJ122" s="18"/>
      <c r="AK122" s="30"/>
      <c r="AL122" s="39"/>
      <c r="AM122" s="18"/>
      <c r="AN122" s="5"/>
      <c r="AO122" s="18"/>
      <c r="AP122" s="5"/>
      <c r="AQ122" s="18"/>
      <c r="AR122" s="5"/>
      <c r="AS122" s="18"/>
      <c r="AT122" s="30"/>
      <c r="AU122" s="36"/>
      <c r="AV122" s="34"/>
      <c r="AW122" s="5"/>
      <c r="AX122" s="18"/>
      <c r="AY122" s="5"/>
      <c r="AZ122" s="18"/>
      <c r="BA122" s="30"/>
      <c r="BB122" s="39"/>
    </row>
    <row r="123" spans="1:69" ht="42" hidden="1" customHeight="1" outlineLevel="2" x14ac:dyDescent="0.25">
      <c r="A123" s="65">
        <f t="shared" si="26"/>
        <v>0</v>
      </c>
      <c r="B123" s="64">
        <f t="shared" si="27"/>
        <v>0</v>
      </c>
      <c r="C123" s="215"/>
      <c r="D123" s="21" t="s">
        <v>97</v>
      </c>
      <c r="E123" s="21"/>
      <c r="F123" s="21"/>
      <c r="G123" s="18"/>
      <c r="H123" s="5"/>
      <c r="I123" s="18"/>
      <c r="J123" s="5"/>
      <c r="K123" s="18"/>
      <c r="L123" s="5"/>
      <c r="M123" s="18"/>
      <c r="N123" s="30"/>
      <c r="O123" s="36"/>
      <c r="P123" s="34"/>
      <c r="Q123" s="5"/>
      <c r="R123" s="18"/>
      <c r="S123" s="5"/>
      <c r="T123" s="18"/>
      <c r="U123" s="30"/>
      <c r="V123" s="39"/>
      <c r="W123" s="18"/>
      <c r="X123" s="5"/>
      <c r="Y123" s="18"/>
      <c r="Z123" s="5"/>
      <c r="AA123" s="18"/>
      <c r="AB123" s="5"/>
      <c r="AC123" s="18"/>
      <c r="AD123" s="30"/>
      <c r="AE123" s="36"/>
      <c r="AF123" s="34"/>
      <c r="AG123" s="5"/>
      <c r="AH123" s="18"/>
      <c r="AI123" s="5"/>
      <c r="AJ123" s="18"/>
      <c r="AK123" s="30"/>
      <c r="AL123" s="39"/>
      <c r="AM123" s="18"/>
      <c r="AN123" s="5"/>
      <c r="AO123" s="18"/>
      <c r="AP123" s="5"/>
      <c r="AQ123" s="18"/>
      <c r="AR123" s="5"/>
      <c r="AS123" s="18"/>
      <c r="AT123" s="30"/>
      <c r="AU123" s="36"/>
      <c r="AV123" s="34"/>
      <c r="AW123" s="5"/>
      <c r="AX123" s="18"/>
      <c r="AY123" s="5"/>
      <c r="AZ123" s="18"/>
      <c r="BA123" s="30"/>
      <c r="BB123" s="39"/>
    </row>
    <row r="124" spans="1:69" ht="42" hidden="1" customHeight="1" outlineLevel="2" x14ac:dyDescent="0.25">
      <c r="A124" s="65">
        <f t="shared" si="26"/>
        <v>0</v>
      </c>
      <c r="B124" s="64">
        <f t="shared" si="27"/>
        <v>0</v>
      </c>
      <c r="C124" s="215"/>
      <c r="D124" s="21" t="s">
        <v>98</v>
      </c>
      <c r="E124" s="21"/>
      <c r="F124" s="21"/>
      <c r="G124" s="18"/>
      <c r="H124" s="5"/>
      <c r="I124" s="18"/>
      <c r="J124" s="5"/>
      <c r="K124" s="18"/>
      <c r="L124" s="5"/>
      <c r="M124" s="18"/>
      <c r="N124" s="30"/>
      <c r="O124" s="36"/>
      <c r="P124" s="34"/>
      <c r="Q124" s="5"/>
      <c r="R124" s="18"/>
      <c r="S124" s="5"/>
      <c r="T124" s="18"/>
      <c r="U124" s="30"/>
      <c r="V124" s="39"/>
      <c r="W124" s="18"/>
      <c r="X124" s="5"/>
      <c r="Y124" s="18"/>
      <c r="Z124" s="5"/>
      <c r="AA124" s="18"/>
      <c r="AB124" s="5"/>
      <c r="AC124" s="18"/>
      <c r="AD124" s="30"/>
      <c r="AE124" s="36"/>
      <c r="AF124" s="34"/>
      <c r="AG124" s="5"/>
      <c r="AH124" s="18"/>
      <c r="AI124" s="5"/>
      <c r="AJ124" s="18"/>
      <c r="AK124" s="30"/>
      <c r="AL124" s="39"/>
      <c r="AM124" s="18"/>
      <c r="AN124" s="5"/>
      <c r="AO124" s="18"/>
      <c r="AP124" s="5"/>
      <c r="AQ124" s="18"/>
      <c r="AR124" s="5"/>
      <c r="AS124" s="18"/>
      <c r="AT124" s="30"/>
      <c r="AU124" s="36"/>
      <c r="AV124" s="34"/>
      <c r="AW124" s="5"/>
      <c r="AX124" s="18"/>
      <c r="AY124" s="5"/>
      <c r="AZ124" s="18"/>
      <c r="BA124" s="30"/>
      <c r="BB124" s="39"/>
    </row>
    <row r="125" spans="1:69" collapsed="1" x14ac:dyDescent="0.25">
      <c r="C125" s="4"/>
    </row>
    <row r="126" spans="1:69" x14ac:dyDescent="0.25">
      <c r="C126" s="4"/>
    </row>
  </sheetData>
  <mergeCells count="36">
    <mergeCell ref="AM1:BA2"/>
    <mergeCell ref="E1:F1"/>
    <mergeCell ref="E3:F3"/>
    <mergeCell ref="E4:F4"/>
    <mergeCell ref="D5:D10"/>
    <mergeCell ref="E2:F2"/>
    <mergeCell ref="W6:X9"/>
    <mergeCell ref="Y6:Z9"/>
    <mergeCell ref="T6:U9"/>
    <mergeCell ref="P6:Q9"/>
    <mergeCell ref="R6:S9"/>
    <mergeCell ref="K6:L9"/>
    <mergeCell ref="M6:N9"/>
    <mergeCell ref="G1:U2"/>
    <mergeCell ref="W1:AK2"/>
    <mergeCell ref="AZ6:BA9"/>
    <mergeCell ref="C107:C124"/>
    <mergeCell ref="G6:H9"/>
    <mergeCell ref="I6:J9"/>
    <mergeCell ref="C74:C106"/>
    <mergeCell ref="E5:E10"/>
    <mergeCell ref="C1:C10"/>
    <mergeCell ref="F5:F10"/>
    <mergeCell ref="C11:C41"/>
    <mergeCell ref="C42:C73"/>
    <mergeCell ref="AQ6:AR9"/>
    <mergeCell ref="AS6:AT9"/>
    <mergeCell ref="AV6:AW9"/>
    <mergeCell ref="AX6:AY9"/>
    <mergeCell ref="AA6:AB9"/>
    <mergeCell ref="AC6:AD9"/>
    <mergeCell ref="AF6:AG9"/>
    <mergeCell ref="AH6:AI9"/>
    <mergeCell ref="AJ6:AK9"/>
    <mergeCell ref="AM6:AN9"/>
    <mergeCell ref="AO6:AP9"/>
  </mergeCells>
  <conditionalFormatting sqref="M11 K11 I11 G11 T11 R11 P11">
    <cfRule type="iconSet" priority="463">
      <iconSet iconSet="4TrafficLights">
        <cfvo type="percent" val="0"/>
        <cfvo type="num" val="1" gte="0"/>
        <cfvo type="num" val="3"/>
        <cfvo type="num" val="4"/>
      </iconSet>
    </cfRule>
  </conditionalFormatting>
  <conditionalFormatting sqref="G12:G24">
    <cfRule type="cellIs" dxfId="13534" priority="448" operator="equal">
      <formula>"x"</formula>
    </cfRule>
  </conditionalFormatting>
  <conditionalFormatting sqref="I12:I24">
    <cfRule type="cellIs" dxfId="13533" priority="447" operator="equal">
      <formula>"x"</formula>
    </cfRule>
  </conditionalFormatting>
  <conditionalFormatting sqref="K12:K24">
    <cfRule type="cellIs" dxfId="13532" priority="446" operator="equal">
      <formula>"x"</formula>
    </cfRule>
  </conditionalFormatting>
  <conditionalFormatting sqref="M12:M24">
    <cfRule type="cellIs" dxfId="13531" priority="445" operator="equal">
      <formula>"x"</formula>
    </cfRule>
  </conditionalFormatting>
  <conditionalFormatting sqref="G26:G31">
    <cfRule type="cellIs" dxfId="13530" priority="444" operator="equal">
      <formula>"x"</formula>
    </cfRule>
  </conditionalFormatting>
  <conditionalFormatting sqref="I26:I31">
    <cfRule type="cellIs" dxfId="13529" priority="443" operator="equal">
      <formula>"x"</formula>
    </cfRule>
  </conditionalFormatting>
  <conditionalFormatting sqref="K26:K31">
    <cfRule type="cellIs" dxfId="13528" priority="442" operator="equal">
      <formula>"x"</formula>
    </cfRule>
  </conditionalFormatting>
  <conditionalFormatting sqref="M26:M31">
    <cfRule type="cellIs" dxfId="13527" priority="441" operator="equal">
      <formula>"x"</formula>
    </cfRule>
  </conditionalFormatting>
  <conditionalFormatting sqref="G33:G41">
    <cfRule type="cellIs" dxfId="13526" priority="440" operator="equal">
      <formula>"x"</formula>
    </cfRule>
  </conditionalFormatting>
  <conditionalFormatting sqref="I33:I41">
    <cfRule type="cellIs" dxfId="13525" priority="439" operator="equal">
      <formula>"x"</formula>
    </cfRule>
  </conditionalFormatting>
  <conditionalFormatting sqref="K33:K41">
    <cfRule type="cellIs" dxfId="13524" priority="438" operator="equal">
      <formula>"x"</formula>
    </cfRule>
  </conditionalFormatting>
  <conditionalFormatting sqref="M33:M41">
    <cfRule type="cellIs" dxfId="13523" priority="437" operator="equal">
      <formula>"x"</formula>
    </cfRule>
  </conditionalFormatting>
  <conditionalFormatting sqref="G43:G51">
    <cfRule type="cellIs" dxfId="13522" priority="436" operator="equal">
      <formula>"x"</formula>
    </cfRule>
  </conditionalFormatting>
  <conditionalFormatting sqref="I43:I51">
    <cfRule type="cellIs" dxfId="13521" priority="435" operator="equal">
      <formula>"x"</formula>
    </cfRule>
  </conditionalFormatting>
  <conditionalFormatting sqref="K43:K51">
    <cfRule type="cellIs" dxfId="13520" priority="434" operator="equal">
      <formula>"x"</formula>
    </cfRule>
  </conditionalFormatting>
  <conditionalFormatting sqref="M43:M51">
    <cfRule type="cellIs" dxfId="13519" priority="433" operator="equal">
      <formula>"x"</formula>
    </cfRule>
  </conditionalFormatting>
  <conditionalFormatting sqref="G53:G60">
    <cfRule type="cellIs" dxfId="13518" priority="432" operator="equal">
      <formula>"x"</formula>
    </cfRule>
  </conditionalFormatting>
  <conditionalFormatting sqref="I53:I60">
    <cfRule type="cellIs" dxfId="13517" priority="431" operator="equal">
      <formula>"x"</formula>
    </cfRule>
  </conditionalFormatting>
  <conditionalFormatting sqref="K53:K60">
    <cfRule type="cellIs" dxfId="13516" priority="430" operator="equal">
      <formula>"x"</formula>
    </cfRule>
  </conditionalFormatting>
  <conditionalFormatting sqref="M53:M60">
    <cfRule type="cellIs" dxfId="13515" priority="429" operator="equal">
      <formula>"x"</formula>
    </cfRule>
  </conditionalFormatting>
  <conditionalFormatting sqref="G62:G67">
    <cfRule type="cellIs" dxfId="13514" priority="428" operator="equal">
      <formula>"x"</formula>
    </cfRule>
  </conditionalFormatting>
  <conditionalFormatting sqref="I62:I67">
    <cfRule type="cellIs" dxfId="13513" priority="427" operator="equal">
      <formula>"x"</formula>
    </cfRule>
  </conditionalFormatting>
  <conditionalFormatting sqref="K62:K67">
    <cfRule type="cellIs" dxfId="13512" priority="426" operator="equal">
      <formula>"x"</formula>
    </cfRule>
  </conditionalFormatting>
  <conditionalFormatting sqref="M62:M67">
    <cfRule type="cellIs" dxfId="13511" priority="425" operator="equal">
      <formula>"x"</formula>
    </cfRule>
  </conditionalFormatting>
  <conditionalFormatting sqref="G69:G73">
    <cfRule type="cellIs" dxfId="13510" priority="424" operator="equal">
      <formula>"x"</formula>
    </cfRule>
  </conditionalFormatting>
  <conditionalFormatting sqref="I69:I73">
    <cfRule type="cellIs" dxfId="13509" priority="423" operator="equal">
      <formula>"x"</formula>
    </cfRule>
  </conditionalFormatting>
  <conditionalFormatting sqref="K69:K73">
    <cfRule type="cellIs" dxfId="13508" priority="422" operator="equal">
      <formula>"x"</formula>
    </cfRule>
  </conditionalFormatting>
  <conditionalFormatting sqref="M69:M73">
    <cfRule type="cellIs" dxfId="13507" priority="421" operator="equal">
      <formula>"x"</formula>
    </cfRule>
  </conditionalFormatting>
  <conditionalFormatting sqref="G75:G78">
    <cfRule type="cellIs" dxfId="13506" priority="420" operator="equal">
      <formula>"x"</formula>
    </cfRule>
  </conditionalFormatting>
  <conditionalFormatting sqref="I75:I78">
    <cfRule type="cellIs" dxfId="13505" priority="419" operator="equal">
      <formula>"x"</formula>
    </cfRule>
  </conditionalFormatting>
  <conditionalFormatting sqref="K75:L78">
    <cfRule type="cellIs" dxfId="13504" priority="418" operator="equal">
      <formula>"x"</formula>
    </cfRule>
  </conditionalFormatting>
  <conditionalFormatting sqref="M75:M78">
    <cfRule type="cellIs" dxfId="13503" priority="417" operator="equal">
      <formula>"x"</formula>
    </cfRule>
  </conditionalFormatting>
  <conditionalFormatting sqref="G80:G86">
    <cfRule type="cellIs" dxfId="13502" priority="416" operator="equal">
      <formula>"x"</formula>
    </cfRule>
  </conditionalFormatting>
  <conditionalFormatting sqref="I80:I86">
    <cfRule type="cellIs" dxfId="13501" priority="415" operator="equal">
      <formula>"x"</formula>
    </cfRule>
  </conditionalFormatting>
  <conditionalFormatting sqref="K80:K86">
    <cfRule type="cellIs" dxfId="13500" priority="414" operator="equal">
      <formula>"x"</formula>
    </cfRule>
  </conditionalFormatting>
  <conditionalFormatting sqref="M80:M86">
    <cfRule type="cellIs" dxfId="13499" priority="413" operator="equal">
      <formula>"x"</formula>
    </cfRule>
  </conditionalFormatting>
  <conditionalFormatting sqref="G88:G95">
    <cfRule type="cellIs" dxfId="13498" priority="412" operator="equal">
      <formula>"x"</formula>
    </cfRule>
  </conditionalFormatting>
  <conditionalFormatting sqref="I88:I95">
    <cfRule type="cellIs" dxfId="13497" priority="411" operator="equal">
      <formula>"x"</formula>
    </cfRule>
  </conditionalFormatting>
  <conditionalFormatting sqref="K88:K95">
    <cfRule type="cellIs" dxfId="13496" priority="410" operator="equal">
      <formula>"x"</formula>
    </cfRule>
  </conditionalFormatting>
  <conditionalFormatting sqref="M88:M95">
    <cfRule type="cellIs" dxfId="13495" priority="409" operator="equal">
      <formula>"x"</formula>
    </cfRule>
  </conditionalFormatting>
  <conditionalFormatting sqref="G97:G102">
    <cfRule type="cellIs" dxfId="13494" priority="408" operator="equal">
      <formula>"x"</formula>
    </cfRule>
  </conditionalFormatting>
  <conditionalFormatting sqref="I97:I102">
    <cfRule type="cellIs" dxfId="13493" priority="407" operator="equal">
      <formula>"x"</formula>
    </cfRule>
  </conditionalFormatting>
  <conditionalFormatting sqref="K97:K102">
    <cfRule type="cellIs" dxfId="13492" priority="406" operator="equal">
      <formula>"x"</formula>
    </cfRule>
  </conditionalFormatting>
  <conditionalFormatting sqref="M97:M102">
    <cfRule type="cellIs" dxfId="13491" priority="405" operator="equal">
      <formula>"x"</formula>
    </cfRule>
  </conditionalFormatting>
  <conditionalFormatting sqref="G104:G106">
    <cfRule type="cellIs" dxfId="13490" priority="404" operator="equal">
      <formula>"x"</formula>
    </cfRule>
  </conditionalFormatting>
  <conditionalFormatting sqref="I104:I106">
    <cfRule type="cellIs" dxfId="13489" priority="403" operator="equal">
      <formula>"x"</formula>
    </cfRule>
  </conditionalFormatting>
  <conditionalFormatting sqref="K104:K106">
    <cfRule type="cellIs" dxfId="13488" priority="402" operator="equal">
      <formula>"x"</formula>
    </cfRule>
  </conditionalFormatting>
  <conditionalFormatting sqref="M104:M106">
    <cfRule type="cellIs" dxfId="13487" priority="401" operator="equal">
      <formula>"x"</formula>
    </cfRule>
  </conditionalFormatting>
  <conditionalFormatting sqref="G108:G111">
    <cfRule type="cellIs" dxfId="13486" priority="400" operator="equal">
      <formula>"x"</formula>
    </cfRule>
  </conditionalFormatting>
  <conditionalFormatting sqref="I108:I111">
    <cfRule type="cellIs" dxfId="13485" priority="399" operator="equal">
      <formula>"x"</formula>
    </cfRule>
  </conditionalFormatting>
  <conditionalFormatting sqref="K108:K111">
    <cfRule type="cellIs" dxfId="13484" priority="398" operator="equal">
      <formula>"x"</formula>
    </cfRule>
  </conditionalFormatting>
  <conditionalFormatting sqref="M108:M111">
    <cfRule type="cellIs" dxfId="13483" priority="397" operator="equal">
      <formula>"x"</formula>
    </cfRule>
  </conditionalFormatting>
  <conditionalFormatting sqref="G113:G117">
    <cfRule type="cellIs" dxfId="13482" priority="396" operator="equal">
      <formula>"x"</formula>
    </cfRule>
  </conditionalFormatting>
  <conditionalFormatting sqref="I113:I117">
    <cfRule type="cellIs" dxfId="13481" priority="395" operator="equal">
      <formula>"x"</formula>
    </cfRule>
  </conditionalFormatting>
  <conditionalFormatting sqref="K113:K117">
    <cfRule type="cellIs" dxfId="13480" priority="394" operator="equal">
      <formula>"x"</formula>
    </cfRule>
  </conditionalFormatting>
  <conditionalFormatting sqref="M113:M117">
    <cfRule type="cellIs" dxfId="13479" priority="393" operator="equal">
      <formula>"x"</formula>
    </cfRule>
  </conditionalFormatting>
  <conditionalFormatting sqref="G120:G124">
    <cfRule type="cellIs" dxfId="13478" priority="392" operator="equal">
      <formula>"x"</formula>
    </cfRule>
  </conditionalFormatting>
  <conditionalFormatting sqref="I120:I124">
    <cfRule type="cellIs" dxfId="13477" priority="391" operator="equal">
      <formula>"x"</formula>
    </cfRule>
  </conditionalFormatting>
  <conditionalFormatting sqref="K120:K124">
    <cfRule type="cellIs" dxfId="13476" priority="390" operator="equal">
      <formula>"x"</formula>
    </cfRule>
  </conditionalFormatting>
  <conditionalFormatting sqref="M120:M124">
    <cfRule type="cellIs" dxfId="13475" priority="389" operator="equal">
      <formula>"x"</formula>
    </cfRule>
  </conditionalFormatting>
  <conditionalFormatting sqref="P12:P24">
    <cfRule type="cellIs" dxfId="13474" priority="388" operator="equal">
      <formula>"x"</formula>
    </cfRule>
  </conditionalFormatting>
  <conditionalFormatting sqref="R12:R24">
    <cfRule type="cellIs" dxfId="13473" priority="387" operator="equal">
      <formula>"x"</formula>
    </cfRule>
  </conditionalFormatting>
  <conditionalFormatting sqref="T12:T24">
    <cfRule type="cellIs" dxfId="13472" priority="386" operator="equal">
      <formula>"x"</formula>
    </cfRule>
  </conditionalFormatting>
  <conditionalFormatting sqref="P26:P31">
    <cfRule type="cellIs" dxfId="13471" priority="385" operator="equal">
      <formula>"x"</formula>
    </cfRule>
  </conditionalFormatting>
  <conditionalFormatting sqref="R26:R31">
    <cfRule type="cellIs" dxfId="13470" priority="384" operator="equal">
      <formula>"x"</formula>
    </cfRule>
  </conditionalFormatting>
  <conditionalFormatting sqref="T26:T31">
    <cfRule type="cellIs" dxfId="13469" priority="383" operator="equal">
      <formula>"x"</formula>
    </cfRule>
  </conditionalFormatting>
  <conditionalFormatting sqref="P33:P41">
    <cfRule type="cellIs" dxfId="13468" priority="382" operator="equal">
      <formula>"x"</formula>
    </cfRule>
  </conditionalFormatting>
  <conditionalFormatting sqref="R33:R41">
    <cfRule type="cellIs" dxfId="13467" priority="381" operator="equal">
      <formula>"x"</formula>
    </cfRule>
  </conditionalFormatting>
  <conditionalFormatting sqref="T33:T41">
    <cfRule type="cellIs" dxfId="13466" priority="380" operator="equal">
      <formula>"x"</formula>
    </cfRule>
  </conditionalFormatting>
  <conditionalFormatting sqref="P43:P51">
    <cfRule type="cellIs" dxfId="13465" priority="379" operator="equal">
      <formula>"x"</formula>
    </cfRule>
  </conditionalFormatting>
  <conditionalFormatting sqref="R43:R51">
    <cfRule type="cellIs" dxfId="13464" priority="378" operator="equal">
      <formula>"x"</formula>
    </cfRule>
  </conditionalFormatting>
  <conditionalFormatting sqref="T43:T51">
    <cfRule type="cellIs" dxfId="13463" priority="377" operator="equal">
      <formula>"x"</formula>
    </cfRule>
  </conditionalFormatting>
  <conditionalFormatting sqref="P53:P60">
    <cfRule type="cellIs" dxfId="13462" priority="376" operator="equal">
      <formula>"x"</formula>
    </cfRule>
  </conditionalFormatting>
  <conditionalFormatting sqref="R53:R60">
    <cfRule type="cellIs" dxfId="13461" priority="375" operator="equal">
      <formula>"x"</formula>
    </cfRule>
  </conditionalFormatting>
  <conditionalFormatting sqref="T53:T60">
    <cfRule type="cellIs" dxfId="13460" priority="374" operator="equal">
      <formula>"x"</formula>
    </cfRule>
  </conditionalFormatting>
  <conditionalFormatting sqref="P62:P67">
    <cfRule type="cellIs" dxfId="13459" priority="373" operator="equal">
      <formula>"x"</formula>
    </cfRule>
  </conditionalFormatting>
  <conditionalFormatting sqref="R62:R67">
    <cfRule type="cellIs" dxfId="13458" priority="372" operator="equal">
      <formula>"x"</formula>
    </cfRule>
  </conditionalFormatting>
  <conditionalFormatting sqref="T62:T67">
    <cfRule type="cellIs" dxfId="13457" priority="371" operator="equal">
      <formula>"x"</formula>
    </cfRule>
  </conditionalFormatting>
  <conditionalFormatting sqref="P69:P73">
    <cfRule type="cellIs" dxfId="13456" priority="370" operator="equal">
      <formula>"x"</formula>
    </cfRule>
  </conditionalFormatting>
  <conditionalFormatting sqref="R69:R73">
    <cfRule type="cellIs" dxfId="13455" priority="369" operator="equal">
      <formula>"x"</formula>
    </cfRule>
  </conditionalFormatting>
  <conditionalFormatting sqref="T69:T73">
    <cfRule type="cellIs" dxfId="13454" priority="368" operator="equal">
      <formula>"x"</formula>
    </cfRule>
  </conditionalFormatting>
  <conditionalFormatting sqref="P75:P78">
    <cfRule type="cellIs" dxfId="13453" priority="367" operator="equal">
      <formula>"x"</formula>
    </cfRule>
  </conditionalFormatting>
  <conditionalFormatting sqref="R75:R78">
    <cfRule type="cellIs" dxfId="13452" priority="366" operator="equal">
      <formula>"x"</formula>
    </cfRule>
  </conditionalFormatting>
  <conditionalFormatting sqref="T75:U78">
    <cfRule type="cellIs" dxfId="13451" priority="365" operator="equal">
      <formula>"x"</formula>
    </cfRule>
  </conditionalFormatting>
  <conditionalFormatting sqref="P80:P86">
    <cfRule type="cellIs" dxfId="13450" priority="364" operator="equal">
      <formula>"x"</formula>
    </cfRule>
  </conditionalFormatting>
  <conditionalFormatting sqref="R80:R86">
    <cfRule type="cellIs" dxfId="13449" priority="363" operator="equal">
      <formula>"x"</formula>
    </cfRule>
  </conditionalFormatting>
  <conditionalFormatting sqref="T80:T86">
    <cfRule type="cellIs" dxfId="13448" priority="362" operator="equal">
      <formula>"x"</formula>
    </cfRule>
  </conditionalFormatting>
  <conditionalFormatting sqref="P88:P95">
    <cfRule type="cellIs" dxfId="13447" priority="361" operator="equal">
      <formula>"x"</formula>
    </cfRule>
  </conditionalFormatting>
  <conditionalFormatting sqref="R88:R95">
    <cfRule type="cellIs" dxfId="13446" priority="360" operator="equal">
      <formula>"x"</formula>
    </cfRule>
  </conditionalFormatting>
  <conditionalFormatting sqref="T88:T95">
    <cfRule type="cellIs" dxfId="13445" priority="359" operator="equal">
      <formula>"x"</formula>
    </cfRule>
  </conditionalFormatting>
  <conditionalFormatting sqref="P97:P102">
    <cfRule type="cellIs" dxfId="13444" priority="358" operator="equal">
      <formula>"x"</formula>
    </cfRule>
  </conditionalFormatting>
  <conditionalFormatting sqref="R97:R102">
    <cfRule type="cellIs" dxfId="13443" priority="357" operator="equal">
      <formula>"x"</formula>
    </cfRule>
  </conditionalFormatting>
  <conditionalFormatting sqref="T97:T102">
    <cfRule type="cellIs" dxfId="13442" priority="356" operator="equal">
      <formula>"x"</formula>
    </cfRule>
  </conditionalFormatting>
  <conditionalFormatting sqref="P104:P106">
    <cfRule type="cellIs" dxfId="13441" priority="355" operator="equal">
      <formula>"x"</formula>
    </cfRule>
  </conditionalFormatting>
  <conditionalFormatting sqref="R104:R106">
    <cfRule type="cellIs" dxfId="13440" priority="354" operator="equal">
      <formula>"x"</formula>
    </cfRule>
  </conditionalFormatting>
  <conditionalFormatting sqref="T104:T106">
    <cfRule type="cellIs" dxfId="13439" priority="353" operator="equal">
      <formula>"x"</formula>
    </cfRule>
  </conditionalFormatting>
  <conditionalFormatting sqref="P108:P111">
    <cfRule type="cellIs" dxfId="13438" priority="352" operator="equal">
      <formula>"x"</formula>
    </cfRule>
  </conditionalFormatting>
  <conditionalFormatting sqref="R108:R111">
    <cfRule type="cellIs" dxfId="13437" priority="351" operator="equal">
      <formula>"x"</formula>
    </cfRule>
  </conditionalFormatting>
  <conditionalFormatting sqref="T108:T111">
    <cfRule type="cellIs" dxfId="13436" priority="350" operator="equal">
      <formula>"x"</formula>
    </cfRule>
  </conditionalFormatting>
  <conditionalFormatting sqref="P113:P117">
    <cfRule type="cellIs" dxfId="13435" priority="349" operator="equal">
      <formula>"x"</formula>
    </cfRule>
  </conditionalFormatting>
  <conditionalFormatting sqref="R113:R117">
    <cfRule type="cellIs" dxfId="13434" priority="348" operator="equal">
      <formula>"x"</formula>
    </cfRule>
  </conditionalFormatting>
  <conditionalFormatting sqref="T113:T117">
    <cfRule type="cellIs" dxfId="13433" priority="347" operator="equal">
      <formula>"x"</formula>
    </cfRule>
  </conditionalFormatting>
  <conditionalFormatting sqref="P120:P124">
    <cfRule type="cellIs" dxfId="13432" priority="346" operator="equal">
      <formula>"x"</formula>
    </cfRule>
  </conditionalFormatting>
  <conditionalFormatting sqref="R120:R124">
    <cfRule type="cellIs" dxfId="13431" priority="345" operator="equal">
      <formula>"x"</formula>
    </cfRule>
  </conditionalFormatting>
  <conditionalFormatting sqref="T120:T124">
    <cfRule type="cellIs" dxfId="13430" priority="344" operator="equal">
      <formula>"x"</formula>
    </cfRule>
  </conditionalFormatting>
  <conditionalFormatting sqref="AC11 AA11 Y11 W11 AJ11 AH11 AF11">
    <cfRule type="iconSet" priority="343">
      <iconSet iconSet="4TrafficLights">
        <cfvo type="percent" val="0"/>
        <cfvo type="num" val="1" gte="0"/>
        <cfvo type="num" val="3"/>
        <cfvo type="num" val="4"/>
      </iconSet>
    </cfRule>
  </conditionalFormatting>
  <conditionalFormatting sqref="W12:W24">
    <cfRule type="cellIs" dxfId="13429" priority="328" operator="equal">
      <formula>"x"</formula>
    </cfRule>
  </conditionalFormatting>
  <conditionalFormatting sqref="Y12:Y24">
    <cfRule type="cellIs" dxfId="13428" priority="327" operator="equal">
      <formula>"x"</formula>
    </cfRule>
  </conditionalFormatting>
  <conditionalFormatting sqref="AA12:AA24">
    <cfRule type="cellIs" dxfId="13427" priority="326" operator="equal">
      <formula>"x"</formula>
    </cfRule>
  </conditionalFormatting>
  <conditionalFormatting sqref="AC12:AC24">
    <cfRule type="cellIs" dxfId="13426" priority="325" operator="equal">
      <formula>"x"</formula>
    </cfRule>
  </conditionalFormatting>
  <conditionalFormatting sqref="W26:W31">
    <cfRule type="cellIs" dxfId="13425" priority="324" operator="equal">
      <formula>"x"</formula>
    </cfRule>
  </conditionalFormatting>
  <conditionalFormatting sqref="Y26:Y31">
    <cfRule type="cellIs" dxfId="13424" priority="323" operator="equal">
      <formula>"x"</formula>
    </cfRule>
  </conditionalFormatting>
  <conditionalFormatting sqref="AA26:AA31">
    <cfRule type="cellIs" dxfId="13423" priority="322" operator="equal">
      <formula>"x"</formula>
    </cfRule>
  </conditionalFormatting>
  <conditionalFormatting sqref="AC26:AC31">
    <cfRule type="cellIs" dxfId="13422" priority="321" operator="equal">
      <formula>"x"</formula>
    </cfRule>
  </conditionalFormatting>
  <conditionalFormatting sqref="W33:W41">
    <cfRule type="cellIs" dxfId="13421" priority="320" operator="equal">
      <formula>"x"</formula>
    </cfRule>
  </conditionalFormatting>
  <conditionalFormatting sqref="Y33:Y41">
    <cfRule type="cellIs" dxfId="13420" priority="319" operator="equal">
      <formula>"x"</formula>
    </cfRule>
  </conditionalFormatting>
  <conditionalFormatting sqref="AA33:AA41">
    <cfRule type="cellIs" dxfId="13419" priority="318" operator="equal">
      <formula>"x"</formula>
    </cfRule>
  </conditionalFormatting>
  <conditionalFormatting sqref="AC33:AC41">
    <cfRule type="cellIs" dxfId="13418" priority="317" operator="equal">
      <formula>"x"</formula>
    </cfRule>
  </conditionalFormatting>
  <conditionalFormatting sqref="W43:W51">
    <cfRule type="cellIs" dxfId="13417" priority="316" operator="equal">
      <formula>"x"</formula>
    </cfRule>
  </conditionalFormatting>
  <conditionalFormatting sqref="Y43:Y51">
    <cfRule type="cellIs" dxfId="13416" priority="315" operator="equal">
      <formula>"x"</formula>
    </cfRule>
  </conditionalFormatting>
  <conditionalFormatting sqref="AA43:AA51">
    <cfRule type="cellIs" dxfId="13415" priority="314" operator="equal">
      <formula>"x"</formula>
    </cfRule>
  </conditionalFormatting>
  <conditionalFormatting sqref="AC43:AC51">
    <cfRule type="cellIs" dxfId="13414" priority="313" operator="equal">
      <formula>"x"</formula>
    </cfRule>
  </conditionalFormatting>
  <conditionalFormatting sqref="W53:W60">
    <cfRule type="cellIs" dxfId="13413" priority="312" operator="equal">
      <formula>"x"</formula>
    </cfRule>
  </conditionalFormatting>
  <conditionalFormatting sqref="Y53:Y60">
    <cfRule type="cellIs" dxfId="13412" priority="311" operator="equal">
      <formula>"x"</formula>
    </cfRule>
  </conditionalFormatting>
  <conditionalFormatting sqref="AA53:AA60">
    <cfRule type="cellIs" dxfId="13411" priority="310" operator="equal">
      <formula>"x"</formula>
    </cfRule>
  </conditionalFormatting>
  <conditionalFormatting sqref="AC53:AC60">
    <cfRule type="cellIs" dxfId="13410" priority="309" operator="equal">
      <formula>"x"</formula>
    </cfRule>
  </conditionalFormatting>
  <conditionalFormatting sqref="W62:W67">
    <cfRule type="cellIs" dxfId="13409" priority="308" operator="equal">
      <formula>"x"</formula>
    </cfRule>
  </conditionalFormatting>
  <conditionalFormatting sqref="Y62:Y67">
    <cfRule type="cellIs" dxfId="13408" priority="307" operator="equal">
      <formula>"x"</formula>
    </cfRule>
  </conditionalFormatting>
  <conditionalFormatting sqref="AA62:AA67">
    <cfRule type="cellIs" dxfId="13407" priority="306" operator="equal">
      <formula>"x"</formula>
    </cfRule>
  </conditionalFormatting>
  <conditionalFormatting sqref="AC62:AC67">
    <cfRule type="cellIs" dxfId="13406" priority="305" operator="equal">
      <formula>"x"</formula>
    </cfRule>
  </conditionalFormatting>
  <conditionalFormatting sqref="W69:W73">
    <cfRule type="cellIs" dxfId="13405" priority="304" operator="equal">
      <formula>"x"</formula>
    </cfRule>
  </conditionalFormatting>
  <conditionalFormatting sqref="Y69:Y73">
    <cfRule type="cellIs" dxfId="13404" priority="303" operator="equal">
      <formula>"x"</formula>
    </cfRule>
  </conditionalFormatting>
  <conditionalFormatting sqref="AA69:AA73">
    <cfRule type="cellIs" dxfId="13403" priority="302" operator="equal">
      <formula>"x"</formula>
    </cfRule>
  </conditionalFormatting>
  <conditionalFormatting sqref="AC69:AC73">
    <cfRule type="cellIs" dxfId="13402" priority="301" operator="equal">
      <formula>"x"</formula>
    </cfRule>
  </conditionalFormatting>
  <conditionalFormatting sqref="W75:W78">
    <cfRule type="cellIs" dxfId="13401" priority="300" operator="equal">
      <formula>"x"</formula>
    </cfRule>
  </conditionalFormatting>
  <conditionalFormatting sqref="Y75:Y78">
    <cfRule type="cellIs" dxfId="13400" priority="299" operator="equal">
      <formula>"x"</formula>
    </cfRule>
  </conditionalFormatting>
  <conditionalFormatting sqref="AA75:AB78">
    <cfRule type="cellIs" dxfId="13399" priority="298" operator="equal">
      <formula>"x"</formula>
    </cfRule>
  </conditionalFormatting>
  <conditionalFormatting sqref="AC75:AC78">
    <cfRule type="cellIs" dxfId="13398" priority="297" operator="equal">
      <formula>"x"</formula>
    </cfRule>
  </conditionalFormatting>
  <conditionalFormatting sqref="W80:W86">
    <cfRule type="cellIs" dxfId="13397" priority="296" operator="equal">
      <formula>"x"</formula>
    </cfRule>
  </conditionalFormatting>
  <conditionalFormatting sqref="Y80:Y86">
    <cfRule type="cellIs" dxfId="13396" priority="295" operator="equal">
      <formula>"x"</formula>
    </cfRule>
  </conditionalFormatting>
  <conditionalFormatting sqref="AA80:AA86">
    <cfRule type="cellIs" dxfId="13395" priority="294" operator="equal">
      <formula>"x"</formula>
    </cfRule>
  </conditionalFormatting>
  <conditionalFormatting sqref="AC80:AC86">
    <cfRule type="cellIs" dxfId="13394" priority="293" operator="equal">
      <formula>"x"</formula>
    </cfRule>
  </conditionalFormatting>
  <conditionalFormatting sqref="W88:W95">
    <cfRule type="cellIs" dxfId="13393" priority="292" operator="equal">
      <formula>"x"</formula>
    </cfRule>
  </conditionalFormatting>
  <conditionalFormatting sqref="Y88:Y95">
    <cfRule type="cellIs" dxfId="13392" priority="291" operator="equal">
      <formula>"x"</formula>
    </cfRule>
  </conditionalFormatting>
  <conditionalFormatting sqref="AA88:AA95">
    <cfRule type="cellIs" dxfId="13391" priority="290" operator="equal">
      <formula>"x"</formula>
    </cfRule>
  </conditionalFormatting>
  <conditionalFormatting sqref="AC88:AC95">
    <cfRule type="cellIs" dxfId="13390" priority="289" operator="equal">
      <formula>"x"</formula>
    </cfRule>
  </conditionalFormatting>
  <conditionalFormatting sqref="W97:W102">
    <cfRule type="cellIs" dxfId="13389" priority="288" operator="equal">
      <formula>"x"</formula>
    </cfRule>
  </conditionalFormatting>
  <conditionalFormatting sqref="Y97:Y102">
    <cfRule type="cellIs" dxfId="13388" priority="287" operator="equal">
      <formula>"x"</formula>
    </cfRule>
  </conditionalFormatting>
  <conditionalFormatting sqref="AA97:AA102">
    <cfRule type="cellIs" dxfId="13387" priority="286" operator="equal">
      <formula>"x"</formula>
    </cfRule>
  </conditionalFormatting>
  <conditionalFormatting sqref="AC97:AC102">
    <cfRule type="cellIs" dxfId="13386" priority="285" operator="equal">
      <formula>"x"</formula>
    </cfRule>
  </conditionalFormatting>
  <conditionalFormatting sqref="W104:W106">
    <cfRule type="cellIs" dxfId="13385" priority="284" operator="equal">
      <formula>"x"</formula>
    </cfRule>
  </conditionalFormatting>
  <conditionalFormatting sqref="Y104:Y106">
    <cfRule type="cellIs" dxfId="13384" priority="283" operator="equal">
      <formula>"x"</formula>
    </cfRule>
  </conditionalFormatting>
  <conditionalFormatting sqref="AA104:AA106">
    <cfRule type="cellIs" dxfId="13383" priority="282" operator="equal">
      <formula>"x"</formula>
    </cfRule>
  </conditionalFormatting>
  <conditionalFormatting sqref="AC104:AC106">
    <cfRule type="cellIs" dxfId="13382" priority="281" operator="equal">
      <formula>"x"</formula>
    </cfRule>
  </conditionalFormatting>
  <conditionalFormatting sqref="W108:W111">
    <cfRule type="cellIs" dxfId="13381" priority="280" operator="equal">
      <formula>"x"</formula>
    </cfRule>
  </conditionalFormatting>
  <conditionalFormatting sqref="Y108:Y111">
    <cfRule type="cellIs" dxfId="13380" priority="279" operator="equal">
      <formula>"x"</formula>
    </cfRule>
  </conditionalFormatting>
  <conditionalFormatting sqref="AA108:AA111">
    <cfRule type="cellIs" dxfId="13379" priority="278" operator="equal">
      <formula>"x"</formula>
    </cfRule>
  </conditionalFormatting>
  <conditionalFormatting sqref="AC108:AC111">
    <cfRule type="cellIs" dxfId="13378" priority="277" operator="equal">
      <formula>"x"</formula>
    </cfRule>
  </conditionalFormatting>
  <conditionalFormatting sqref="W113:W117">
    <cfRule type="cellIs" dxfId="13377" priority="276" operator="equal">
      <formula>"x"</formula>
    </cfRule>
  </conditionalFormatting>
  <conditionalFormatting sqref="Y113:Y117">
    <cfRule type="cellIs" dxfId="13376" priority="275" operator="equal">
      <formula>"x"</formula>
    </cfRule>
  </conditionalFormatting>
  <conditionalFormatting sqref="AA113:AA117">
    <cfRule type="cellIs" dxfId="13375" priority="274" operator="equal">
      <formula>"x"</formula>
    </cfRule>
  </conditionalFormatting>
  <conditionalFormatting sqref="AC113:AC117">
    <cfRule type="cellIs" dxfId="13374" priority="273" operator="equal">
      <formula>"x"</formula>
    </cfRule>
  </conditionalFormatting>
  <conditionalFormatting sqref="W120:W124">
    <cfRule type="cellIs" dxfId="13373" priority="272" operator="equal">
      <formula>"x"</formula>
    </cfRule>
  </conditionalFormatting>
  <conditionalFormatting sqref="Y120:Y124">
    <cfRule type="cellIs" dxfId="13372" priority="271" operator="equal">
      <formula>"x"</formula>
    </cfRule>
  </conditionalFormatting>
  <conditionalFormatting sqref="AA120:AA124">
    <cfRule type="cellIs" dxfId="13371" priority="270" operator="equal">
      <formula>"x"</formula>
    </cfRule>
  </conditionalFormatting>
  <conditionalFormatting sqref="AC120:AC124">
    <cfRule type="cellIs" dxfId="13370" priority="269" operator="equal">
      <formula>"x"</formula>
    </cfRule>
  </conditionalFormatting>
  <conditionalFormatting sqref="AF12:AF24">
    <cfRule type="cellIs" dxfId="13369" priority="268" operator="equal">
      <formula>"x"</formula>
    </cfRule>
  </conditionalFormatting>
  <conditionalFormatting sqref="AH12:AH24">
    <cfRule type="cellIs" dxfId="13368" priority="267" operator="equal">
      <formula>"x"</formula>
    </cfRule>
  </conditionalFormatting>
  <conditionalFormatting sqref="AJ12:AJ24">
    <cfRule type="cellIs" dxfId="13367" priority="266" operator="equal">
      <formula>"x"</formula>
    </cfRule>
  </conditionalFormatting>
  <conditionalFormatting sqref="AF26:AF31">
    <cfRule type="cellIs" dxfId="13366" priority="265" operator="equal">
      <formula>"x"</formula>
    </cfRule>
  </conditionalFormatting>
  <conditionalFormatting sqref="AH26:AH31">
    <cfRule type="cellIs" dxfId="13365" priority="264" operator="equal">
      <formula>"x"</formula>
    </cfRule>
  </conditionalFormatting>
  <conditionalFormatting sqref="AJ26:AJ31">
    <cfRule type="cellIs" dxfId="13364" priority="263" operator="equal">
      <formula>"x"</formula>
    </cfRule>
  </conditionalFormatting>
  <conditionalFormatting sqref="AF33:AF41">
    <cfRule type="cellIs" dxfId="13363" priority="262" operator="equal">
      <formula>"x"</formula>
    </cfRule>
  </conditionalFormatting>
  <conditionalFormatting sqref="AH33:AH41">
    <cfRule type="cellIs" dxfId="13362" priority="261" operator="equal">
      <formula>"x"</formula>
    </cfRule>
  </conditionalFormatting>
  <conditionalFormatting sqref="AJ33:AJ41">
    <cfRule type="cellIs" dxfId="13361" priority="260" operator="equal">
      <formula>"x"</formula>
    </cfRule>
  </conditionalFormatting>
  <conditionalFormatting sqref="AF43:AF51">
    <cfRule type="cellIs" dxfId="13360" priority="259" operator="equal">
      <formula>"x"</formula>
    </cfRule>
  </conditionalFormatting>
  <conditionalFormatting sqref="AH43:AH51">
    <cfRule type="cellIs" dxfId="13359" priority="258" operator="equal">
      <formula>"x"</formula>
    </cfRule>
  </conditionalFormatting>
  <conditionalFormatting sqref="AJ43:AJ51">
    <cfRule type="cellIs" dxfId="13358" priority="257" operator="equal">
      <formula>"x"</formula>
    </cfRule>
  </conditionalFormatting>
  <conditionalFormatting sqref="AF53:AF60">
    <cfRule type="cellIs" dxfId="13357" priority="256" operator="equal">
      <formula>"x"</formula>
    </cfRule>
  </conditionalFormatting>
  <conditionalFormatting sqref="AH53:AH60">
    <cfRule type="cellIs" dxfId="13356" priority="255" operator="equal">
      <formula>"x"</formula>
    </cfRule>
  </conditionalFormatting>
  <conditionalFormatting sqref="AJ53:AJ60">
    <cfRule type="cellIs" dxfId="13355" priority="254" operator="equal">
      <formula>"x"</formula>
    </cfRule>
  </conditionalFormatting>
  <conditionalFormatting sqref="AF62:AF67">
    <cfRule type="cellIs" dxfId="13354" priority="253" operator="equal">
      <formula>"x"</formula>
    </cfRule>
  </conditionalFormatting>
  <conditionalFormatting sqref="AH62:AH67">
    <cfRule type="cellIs" dxfId="13353" priority="252" operator="equal">
      <formula>"x"</formula>
    </cfRule>
  </conditionalFormatting>
  <conditionalFormatting sqref="AJ62:AJ67">
    <cfRule type="cellIs" dxfId="13352" priority="251" operator="equal">
      <formula>"x"</formula>
    </cfRule>
  </conditionalFormatting>
  <conditionalFormatting sqref="AF69:AF73">
    <cfRule type="cellIs" dxfId="13351" priority="250" operator="equal">
      <formula>"x"</formula>
    </cfRule>
  </conditionalFormatting>
  <conditionalFormatting sqref="AH69:AH73">
    <cfRule type="cellIs" dxfId="13350" priority="249" operator="equal">
      <formula>"x"</formula>
    </cfRule>
  </conditionalFormatting>
  <conditionalFormatting sqref="AJ69:AJ73">
    <cfRule type="cellIs" dxfId="13349" priority="248" operator="equal">
      <formula>"x"</formula>
    </cfRule>
  </conditionalFormatting>
  <conditionalFormatting sqref="AF75:AF78">
    <cfRule type="cellIs" dxfId="13348" priority="247" operator="equal">
      <formula>"x"</formula>
    </cfRule>
  </conditionalFormatting>
  <conditionalFormatting sqref="AH75:AH78">
    <cfRule type="cellIs" dxfId="13347" priority="246" operator="equal">
      <formula>"x"</formula>
    </cfRule>
  </conditionalFormatting>
  <conditionalFormatting sqref="AJ75:AK78">
    <cfRule type="cellIs" dxfId="13346" priority="245" operator="equal">
      <formula>"x"</formula>
    </cfRule>
  </conditionalFormatting>
  <conditionalFormatting sqref="AF80:AF86">
    <cfRule type="cellIs" dxfId="13345" priority="244" operator="equal">
      <formula>"x"</formula>
    </cfRule>
  </conditionalFormatting>
  <conditionalFormatting sqref="AH80:AH86">
    <cfRule type="cellIs" dxfId="13344" priority="243" operator="equal">
      <formula>"x"</formula>
    </cfRule>
  </conditionalFormatting>
  <conditionalFormatting sqref="AJ80:AJ86">
    <cfRule type="cellIs" dxfId="13343" priority="242" operator="equal">
      <formula>"x"</formula>
    </cfRule>
  </conditionalFormatting>
  <conditionalFormatting sqref="AF88:AF95">
    <cfRule type="cellIs" dxfId="13342" priority="241" operator="equal">
      <formula>"x"</formula>
    </cfRule>
  </conditionalFormatting>
  <conditionalFormatting sqref="AH88:AH95">
    <cfRule type="cellIs" dxfId="13341" priority="240" operator="equal">
      <formula>"x"</formula>
    </cfRule>
  </conditionalFormatting>
  <conditionalFormatting sqref="AJ88:AJ95">
    <cfRule type="cellIs" dxfId="13340" priority="239" operator="equal">
      <formula>"x"</formula>
    </cfRule>
  </conditionalFormatting>
  <conditionalFormatting sqref="AF97:AF102">
    <cfRule type="cellIs" dxfId="13339" priority="238" operator="equal">
      <formula>"x"</formula>
    </cfRule>
  </conditionalFormatting>
  <conditionalFormatting sqref="AH97:AH102">
    <cfRule type="cellIs" dxfId="13338" priority="237" operator="equal">
      <formula>"x"</formula>
    </cfRule>
  </conditionalFormatting>
  <conditionalFormatting sqref="AJ97:AJ102">
    <cfRule type="cellIs" dxfId="13337" priority="236" operator="equal">
      <formula>"x"</formula>
    </cfRule>
  </conditionalFormatting>
  <conditionalFormatting sqref="AF104:AF106">
    <cfRule type="cellIs" dxfId="13336" priority="235" operator="equal">
      <formula>"x"</formula>
    </cfRule>
  </conditionalFormatting>
  <conditionalFormatting sqref="AH104:AH106">
    <cfRule type="cellIs" dxfId="13335" priority="234" operator="equal">
      <formula>"x"</formula>
    </cfRule>
  </conditionalFormatting>
  <conditionalFormatting sqref="AJ104:AJ106">
    <cfRule type="cellIs" dxfId="13334" priority="233" operator="equal">
      <formula>"x"</formula>
    </cfRule>
  </conditionalFormatting>
  <conditionalFormatting sqref="AF108:AF111">
    <cfRule type="cellIs" dxfId="13333" priority="232" operator="equal">
      <formula>"x"</formula>
    </cfRule>
  </conditionalFormatting>
  <conditionalFormatting sqref="AH108:AH111">
    <cfRule type="cellIs" dxfId="13332" priority="231" operator="equal">
      <formula>"x"</formula>
    </cfRule>
  </conditionalFormatting>
  <conditionalFormatting sqref="AJ108:AJ111">
    <cfRule type="cellIs" dxfId="13331" priority="230" operator="equal">
      <formula>"x"</formula>
    </cfRule>
  </conditionalFormatting>
  <conditionalFormatting sqref="AF113:AF117">
    <cfRule type="cellIs" dxfId="13330" priority="229" operator="equal">
      <formula>"x"</formula>
    </cfRule>
  </conditionalFormatting>
  <conditionalFormatting sqref="AH113:AH117">
    <cfRule type="cellIs" dxfId="13329" priority="228" operator="equal">
      <formula>"x"</formula>
    </cfRule>
  </conditionalFormatting>
  <conditionalFormatting sqref="AJ113:AJ117">
    <cfRule type="cellIs" dxfId="13328" priority="227" operator="equal">
      <formula>"x"</formula>
    </cfRule>
  </conditionalFormatting>
  <conditionalFormatting sqref="AF120:AF124">
    <cfRule type="cellIs" dxfId="13327" priority="226" operator="equal">
      <formula>"x"</formula>
    </cfRule>
  </conditionalFormatting>
  <conditionalFormatting sqref="AH120:AH124">
    <cfRule type="cellIs" dxfId="13326" priority="225" operator="equal">
      <formula>"x"</formula>
    </cfRule>
  </conditionalFormatting>
  <conditionalFormatting sqref="AJ120:AJ124">
    <cfRule type="cellIs" dxfId="13325" priority="224" operator="equal">
      <formula>"x"</formula>
    </cfRule>
  </conditionalFormatting>
  <conditionalFormatting sqref="AS11 AQ11 AO11 AM11 AZ11 AX11 AV11">
    <cfRule type="iconSet" priority="223">
      <iconSet iconSet="4TrafficLights">
        <cfvo type="percent" val="0"/>
        <cfvo type="num" val="1" gte="0"/>
        <cfvo type="num" val="3"/>
        <cfvo type="num" val="4"/>
      </iconSet>
    </cfRule>
  </conditionalFormatting>
  <conditionalFormatting sqref="AM12:AM24">
    <cfRule type="cellIs" dxfId="13324" priority="208" operator="equal">
      <formula>"x"</formula>
    </cfRule>
  </conditionalFormatting>
  <conditionalFormatting sqref="AO12:AO24">
    <cfRule type="cellIs" dxfId="13323" priority="207" operator="equal">
      <formula>"x"</formula>
    </cfRule>
  </conditionalFormatting>
  <conditionalFormatting sqref="AQ12:AQ24">
    <cfRule type="cellIs" dxfId="13322" priority="206" operator="equal">
      <formula>"x"</formula>
    </cfRule>
  </conditionalFormatting>
  <conditionalFormatting sqref="AS12:AS24">
    <cfRule type="cellIs" dxfId="13321" priority="205" operator="equal">
      <formula>"x"</formula>
    </cfRule>
  </conditionalFormatting>
  <conditionalFormatting sqref="AM26:AM31">
    <cfRule type="cellIs" dxfId="13320" priority="204" operator="equal">
      <formula>"x"</formula>
    </cfRule>
  </conditionalFormatting>
  <conditionalFormatting sqref="AO26:AO31">
    <cfRule type="cellIs" dxfId="13319" priority="203" operator="equal">
      <formula>"x"</formula>
    </cfRule>
  </conditionalFormatting>
  <conditionalFormatting sqref="AQ26:AQ31">
    <cfRule type="cellIs" dxfId="13318" priority="202" operator="equal">
      <formula>"x"</formula>
    </cfRule>
  </conditionalFormatting>
  <conditionalFormatting sqref="AS26:AS31">
    <cfRule type="cellIs" dxfId="13317" priority="201" operator="equal">
      <formula>"x"</formula>
    </cfRule>
  </conditionalFormatting>
  <conditionalFormatting sqref="AM33:AM41">
    <cfRule type="cellIs" dxfId="13316" priority="200" operator="equal">
      <formula>"x"</formula>
    </cfRule>
  </conditionalFormatting>
  <conditionalFormatting sqref="AO33:AO41">
    <cfRule type="cellIs" dxfId="13315" priority="199" operator="equal">
      <formula>"x"</formula>
    </cfRule>
  </conditionalFormatting>
  <conditionalFormatting sqref="AQ33:AQ41">
    <cfRule type="cellIs" dxfId="13314" priority="198" operator="equal">
      <formula>"x"</formula>
    </cfRule>
  </conditionalFormatting>
  <conditionalFormatting sqref="AS33:AS41">
    <cfRule type="cellIs" dxfId="13313" priority="197" operator="equal">
      <formula>"x"</formula>
    </cfRule>
  </conditionalFormatting>
  <conditionalFormatting sqref="AM43:AM51">
    <cfRule type="cellIs" dxfId="13312" priority="196" operator="equal">
      <formula>"x"</formula>
    </cfRule>
  </conditionalFormatting>
  <conditionalFormatting sqref="AO43:AO51">
    <cfRule type="cellIs" dxfId="13311" priority="195" operator="equal">
      <formula>"x"</formula>
    </cfRule>
  </conditionalFormatting>
  <conditionalFormatting sqref="AQ43:AQ51">
    <cfRule type="cellIs" dxfId="13310" priority="194" operator="equal">
      <formula>"x"</formula>
    </cfRule>
  </conditionalFormatting>
  <conditionalFormatting sqref="AS43:AS51">
    <cfRule type="cellIs" dxfId="13309" priority="193" operator="equal">
      <formula>"x"</formula>
    </cfRule>
  </conditionalFormatting>
  <conditionalFormatting sqref="AM53:AM60">
    <cfRule type="cellIs" dxfId="13308" priority="192" operator="equal">
      <formula>"x"</formula>
    </cfRule>
  </conditionalFormatting>
  <conditionalFormatting sqref="AO53:AO60">
    <cfRule type="cellIs" dxfId="13307" priority="191" operator="equal">
      <formula>"x"</formula>
    </cfRule>
  </conditionalFormatting>
  <conditionalFormatting sqref="AQ53:AQ60">
    <cfRule type="cellIs" dxfId="13306" priority="190" operator="equal">
      <formula>"x"</formula>
    </cfRule>
  </conditionalFormatting>
  <conditionalFormatting sqref="AS53:AS60">
    <cfRule type="cellIs" dxfId="13305" priority="189" operator="equal">
      <formula>"x"</formula>
    </cfRule>
  </conditionalFormatting>
  <conditionalFormatting sqref="AM62:AM67">
    <cfRule type="cellIs" dxfId="13304" priority="188" operator="equal">
      <formula>"x"</formula>
    </cfRule>
  </conditionalFormatting>
  <conditionalFormatting sqref="AO62:AO67">
    <cfRule type="cellIs" dxfId="13303" priority="187" operator="equal">
      <formula>"x"</formula>
    </cfRule>
  </conditionalFormatting>
  <conditionalFormatting sqref="AQ62:AQ67">
    <cfRule type="cellIs" dxfId="13302" priority="186" operator="equal">
      <formula>"x"</formula>
    </cfRule>
  </conditionalFormatting>
  <conditionalFormatting sqref="AS62:AS67">
    <cfRule type="cellIs" dxfId="13301" priority="185" operator="equal">
      <formula>"x"</formula>
    </cfRule>
  </conditionalFormatting>
  <conditionalFormatting sqref="AM69:AM73">
    <cfRule type="cellIs" dxfId="13300" priority="184" operator="equal">
      <formula>"x"</formula>
    </cfRule>
  </conditionalFormatting>
  <conditionalFormatting sqref="AO69:AO73">
    <cfRule type="cellIs" dxfId="13299" priority="183" operator="equal">
      <formula>"x"</formula>
    </cfRule>
  </conditionalFormatting>
  <conditionalFormatting sqref="AQ69:AQ73">
    <cfRule type="cellIs" dxfId="13298" priority="182" operator="equal">
      <formula>"x"</formula>
    </cfRule>
  </conditionalFormatting>
  <conditionalFormatting sqref="AS69:AS73">
    <cfRule type="cellIs" dxfId="13297" priority="181" operator="equal">
      <formula>"x"</formula>
    </cfRule>
  </conditionalFormatting>
  <conditionalFormatting sqref="AM75:AM78">
    <cfRule type="cellIs" dxfId="13296" priority="180" operator="equal">
      <formula>"x"</formula>
    </cfRule>
  </conditionalFormatting>
  <conditionalFormatting sqref="AO75:AO78">
    <cfRule type="cellIs" dxfId="13295" priority="179" operator="equal">
      <formula>"x"</formula>
    </cfRule>
  </conditionalFormatting>
  <conditionalFormatting sqref="AQ75:AR78">
    <cfRule type="cellIs" dxfId="13294" priority="178" operator="equal">
      <formula>"x"</formula>
    </cfRule>
  </conditionalFormatting>
  <conditionalFormatting sqref="AS75:AS78">
    <cfRule type="cellIs" dxfId="13293" priority="177" operator="equal">
      <formula>"x"</formula>
    </cfRule>
  </conditionalFormatting>
  <conditionalFormatting sqref="AM80:AM86">
    <cfRule type="cellIs" dxfId="13292" priority="176" operator="equal">
      <formula>"x"</formula>
    </cfRule>
  </conditionalFormatting>
  <conditionalFormatting sqref="AO80:AO86">
    <cfRule type="cellIs" dxfId="13291" priority="175" operator="equal">
      <formula>"x"</formula>
    </cfRule>
  </conditionalFormatting>
  <conditionalFormatting sqref="AQ80:AQ86">
    <cfRule type="cellIs" dxfId="13290" priority="174" operator="equal">
      <formula>"x"</formula>
    </cfRule>
  </conditionalFormatting>
  <conditionalFormatting sqref="AS80:AS86">
    <cfRule type="cellIs" dxfId="13289" priority="173" operator="equal">
      <formula>"x"</formula>
    </cfRule>
  </conditionalFormatting>
  <conditionalFormatting sqref="AM88:AM95">
    <cfRule type="cellIs" dxfId="13288" priority="172" operator="equal">
      <formula>"x"</formula>
    </cfRule>
  </conditionalFormatting>
  <conditionalFormatting sqref="AO88:AO95">
    <cfRule type="cellIs" dxfId="13287" priority="171" operator="equal">
      <formula>"x"</formula>
    </cfRule>
  </conditionalFormatting>
  <conditionalFormatting sqref="AQ88:AQ95">
    <cfRule type="cellIs" dxfId="13286" priority="170" operator="equal">
      <formula>"x"</formula>
    </cfRule>
  </conditionalFormatting>
  <conditionalFormatting sqref="AS88:AS95">
    <cfRule type="cellIs" dxfId="13285" priority="169" operator="equal">
      <formula>"x"</formula>
    </cfRule>
  </conditionalFormatting>
  <conditionalFormatting sqref="AM97:AM102">
    <cfRule type="cellIs" dxfId="13284" priority="168" operator="equal">
      <formula>"x"</formula>
    </cfRule>
  </conditionalFormatting>
  <conditionalFormatting sqref="AO97:AO102">
    <cfRule type="cellIs" dxfId="13283" priority="167" operator="equal">
      <formula>"x"</formula>
    </cfRule>
  </conditionalFormatting>
  <conditionalFormatting sqref="AQ97:AQ102">
    <cfRule type="cellIs" dxfId="13282" priority="166" operator="equal">
      <formula>"x"</formula>
    </cfRule>
  </conditionalFormatting>
  <conditionalFormatting sqref="AS97:AS102">
    <cfRule type="cellIs" dxfId="13281" priority="165" operator="equal">
      <formula>"x"</formula>
    </cfRule>
  </conditionalFormatting>
  <conditionalFormatting sqref="AM104:AM106">
    <cfRule type="cellIs" dxfId="13280" priority="164" operator="equal">
      <formula>"x"</formula>
    </cfRule>
  </conditionalFormatting>
  <conditionalFormatting sqref="AO104:AO106">
    <cfRule type="cellIs" dxfId="13279" priority="163" operator="equal">
      <formula>"x"</formula>
    </cfRule>
  </conditionalFormatting>
  <conditionalFormatting sqref="AQ104:AQ106">
    <cfRule type="cellIs" dxfId="13278" priority="162" operator="equal">
      <formula>"x"</formula>
    </cfRule>
  </conditionalFormatting>
  <conditionalFormatting sqref="AS104:AS106">
    <cfRule type="cellIs" dxfId="13277" priority="161" operator="equal">
      <formula>"x"</formula>
    </cfRule>
  </conditionalFormatting>
  <conditionalFormatting sqref="AM108:AM111">
    <cfRule type="cellIs" dxfId="13276" priority="160" operator="equal">
      <formula>"x"</formula>
    </cfRule>
  </conditionalFormatting>
  <conditionalFormatting sqref="AO108:AO111">
    <cfRule type="cellIs" dxfId="13275" priority="159" operator="equal">
      <formula>"x"</formula>
    </cfRule>
  </conditionalFormatting>
  <conditionalFormatting sqref="AQ108:AQ111">
    <cfRule type="cellIs" dxfId="13274" priority="158" operator="equal">
      <formula>"x"</formula>
    </cfRule>
  </conditionalFormatting>
  <conditionalFormatting sqref="AS108:AS111">
    <cfRule type="cellIs" dxfId="13273" priority="157" operator="equal">
      <formula>"x"</formula>
    </cfRule>
  </conditionalFormatting>
  <conditionalFormatting sqref="AM113:AM117">
    <cfRule type="cellIs" dxfId="13272" priority="156" operator="equal">
      <formula>"x"</formula>
    </cfRule>
  </conditionalFormatting>
  <conditionalFormatting sqref="AO113:AO117">
    <cfRule type="cellIs" dxfId="13271" priority="155" operator="equal">
      <formula>"x"</formula>
    </cfRule>
  </conditionalFormatting>
  <conditionalFormatting sqref="AQ113:AQ117">
    <cfRule type="cellIs" dxfId="13270" priority="154" operator="equal">
      <formula>"x"</formula>
    </cfRule>
  </conditionalFormatting>
  <conditionalFormatting sqref="AS113:AS117">
    <cfRule type="cellIs" dxfId="13269" priority="153" operator="equal">
      <formula>"x"</formula>
    </cfRule>
  </conditionalFormatting>
  <conditionalFormatting sqref="AM120:AM124">
    <cfRule type="cellIs" dxfId="13268" priority="152" operator="equal">
      <formula>"x"</formula>
    </cfRule>
  </conditionalFormatting>
  <conditionalFormatting sqref="AO120:AO124">
    <cfRule type="cellIs" dxfId="13267" priority="151" operator="equal">
      <formula>"x"</formula>
    </cfRule>
  </conditionalFormatting>
  <conditionalFormatting sqref="AQ120:AQ124">
    <cfRule type="cellIs" dxfId="13266" priority="150" operator="equal">
      <formula>"x"</formula>
    </cfRule>
  </conditionalFormatting>
  <conditionalFormatting sqref="AS120:AS124">
    <cfRule type="cellIs" dxfId="13265" priority="149" operator="equal">
      <formula>"x"</formula>
    </cfRule>
  </conditionalFormatting>
  <conditionalFormatting sqref="AV12:AV24">
    <cfRule type="cellIs" dxfId="13264" priority="148" operator="equal">
      <formula>"x"</formula>
    </cfRule>
  </conditionalFormatting>
  <conditionalFormatting sqref="AX12:AX24">
    <cfRule type="cellIs" dxfId="13263" priority="147" operator="equal">
      <formula>"x"</formula>
    </cfRule>
  </conditionalFormatting>
  <conditionalFormatting sqref="AZ12:AZ24">
    <cfRule type="cellIs" dxfId="13262" priority="146" operator="equal">
      <formula>"x"</formula>
    </cfRule>
  </conditionalFormatting>
  <conditionalFormatting sqref="AV26:AV31">
    <cfRule type="cellIs" dxfId="13261" priority="145" operator="equal">
      <formula>"x"</formula>
    </cfRule>
  </conditionalFormatting>
  <conditionalFormatting sqref="AX26:AX31">
    <cfRule type="cellIs" dxfId="13260" priority="144" operator="equal">
      <formula>"x"</formula>
    </cfRule>
  </conditionalFormatting>
  <conditionalFormatting sqref="AZ26:AZ31">
    <cfRule type="cellIs" dxfId="13259" priority="143" operator="equal">
      <formula>"x"</formula>
    </cfRule>
  </conditionalFormatting>
  <conditionalFormatting sqref="AV33:AV41">
    <cfRule type="cellIs" dxfId="13258" priority="142" operator="equal">
      <formula>"x"</formula>
    </cfRule>
  </conditionalFormatting>
  <conditionalFormatting sqref="AX33:AX41">
    <cfRule type="cellIs" dxfId="13257" priority="141" operator="equal">
      <formula>"x"</formula>
    </cfRule>
  </conditionalFormatting>
  <conditionalFormatting sqref="AZ33:AZ41">
    <cfRule type="cellIs" dxfId="13256" priority="140" operator="equal">
      <formula>"x"</formula>
    </cfRule>
  </conditionalFormatting>
  <conditionalFormatting sqref="AV43:AV51">
    <cfRule type="cellIs" dxfId="13255" priority="139" operator="equal">
      <formula>"x"</formula>
    </cfRule>
  </conditionalFormatting>
  <conditionalFormatting sqref="AX43:AX51">
    <cfRule type="cellIs" dxfId="13254" priority="138" operator="equal">
      <formula>"x"</formula>
    </cfRule>
  </conditionalFormatting>
  <conditionalFormatting sqref="AZ43:AZ51">
    <cfRule type="cellIs" dxfId="13253" priority="137" operator="equal">
      <formula>"x"</formula>
    </cfRule>
  </conditionalFormatting>
  <conditionalFormatting sqref="AV53:AV60">
    <cfRule type="cellIs" dxfId="13252" priority="136" operator="equal">
      <formula>"x"</formula>
    </cfRule>
  </conditionalFormatting>
  <conditionalFormatting sqref="AX53:AX60">
    <cfRule type="cellIs" dxfId="13251" priority="135" operator="equal">
      <formula>"x"</formula>
    </cfRule>
  </conditionalFormatting>
  <conditionalFormatting sqref="AZ53:AZ60">
    <cfRule type="cellIs" dxfId="13250" priority="134" operator="equal">
      <formula>"x"</formula>
    </cfRule>
  </conditionalFormatting>
  <conditionalFormatting sqref="AV62:AV67">
    <cfRule type="cellIs" dxfId="13249" priority="133" operator="equal">
      <formula>"x"</formula>
    </cfRule>
  </conditionalFormatting>
  <conditionalFormatting sqref="AX62:AX67">
    <cfRule type="cellIs" dxfId="13248" priority="132" operator="equal">
      <formula>"x"</formula>
    </cfRule>
  </conditionalFormatting>
  <conditionalFormatting sqref="AZ62:AZ67">
    <cfRule type="cellIs" dxfId="13247" priority="131" operator="equal">
      <formula>"x"</formula>
    </cfRule>
  </conditionalFormatting>
  <conditionalFormatting sqref="AV69:AV73">
    <cfRule type="cellIs" dxfId="13246" priority="130" operator="equal">
      <formula>"x"</formula>
    </cfRule>
  </conditionalFormatting>
  <conditionalFormatting sqref="AX69:AX73">
    <cfRule type="cellIs" dxfId="13245" priority="129" operator="equal">
      <formula>"x"</formula>
    </cfRule>
  </conditionalFormatting>
  <conditionalFormatting sqref="AZ69:AZ73">
    <cfRule type="cellIs" dxfId="13244" priority="128" operator="equal">
      <formula>"x"</formula>
    </cfRule>
  </conditionalFormatting>
  <conditionalFormatting sqref="AV75:AV78">
    <cfRule type="cellIs" dxfId="13243" priority="127" operator="equal">
      <formula>"x"</formula>
    </cfRule>
  </conditionalFormatting>
  <conditionalFormatting sqref="AX75:AX78">
    <cfRule type="cellIs" dxfId="13242" priority="126" operator="equal">
      <formula>"x"</formula>
    </cfRule>
  </conditionalFormatting>
  <conditionalFormatting sqref="AZ75:BA78">
    <cfRule type="cellIs" dxfId="13241" priority="125" operator="equal">
      <formula>"x"</formula>
    </cfRule>
  </conditionalFormatting>
  <conditionalFormatting sqref="AV80:AV86">
    <cfRule type="cellIs" dxfId="13240" priority="124" operator="equal">
      <formula>"x"</formula>
    </cfRule>
  </conditionalFormatting>
  <conditionalFormatting sqref="AX80:AX86">
    <cfRule type="cellIs" dxfId="13239" priority="123" operator="equal">
      <formula>"x"</formula>
    </cfRule>
  </conditionalFormatting>
  <conditionalFormatting sqref="AZ80:AZ86">
    <cfRule type="cellIs" dxfId="13238" priority="122" operator="equal">
      <formula>"x"</formula>
    </cfRule>
  </conditionalFormatting>
  <conditionalFormatting sqref="AV88:AV95">
    <cfRule type="cellIs" dxfId="13237" priority="121" operator="equal">
      <formula>"x"</formula>
    </cfRule>
  </conditionalFormatting>
  <conditionalFormatting sqref="AX88:AX95">
    <cfRule type="cellIs" dxfId="13236" priority="120" operator="equal">
      <formula>"x"</formula>
    </cfRule>
  </conditionalFormatting>
  <conditionalFormatting sqref="AZ88:AZ95">
    <cfRule type="cellIs" dxfId="13235" priority="119" operator="equal">
      <formula>"x"</formula>
    </cfRule>
  </conditionalFormatting>
  <conditionalFormatting sqref="AV97:AV102">
    <cfRule type="cellIs" dxfId="13234" priority="118" operator="equal">
      <formula>"x"</formula>
    </cfRule>
  </conditionalFormatting>
  <conditionalFormatting sqref="AX97:AX102">
    <cfRule type="cellIs" dxfId="13233" priority="117" operator="equal">
      <formula>"x"</formula>
    </cfRule>
  </conditionalFormatting>
  <conditionalFormatting sqref="AZ97:AZ102">
    <cfRule type="cellIs" dxfId="13232" priority="116" operator="equal">
      <formula>"x"</formula>
    </cfRule>
  </conditionalFormatting>
  <conditionalFormatting sqref="AV104:AV106">
    <cfRule type="cellIs" dxfId="13231" priority="115" operator="equal">
      <formula>"x"</formula>
    </cfRule>
  </conditionalFormatting>
  <conditionalFormatting sqref="AX104:AX106">
    <cfRule type="cellIs" dxfId="13230" priority="114" operator="equal">
      <formula>"x"</formula>
    </cfRule>
  </conditionalFormatting>
  <conditionalFormatting sqref="AZ104:AZ106">
    <cfRule type="cellIs" dxfId="13229" priority="113" operator="equal">
      <formula>"x"</formula>
    </cfRule>
  </conditionalFormatting>
  <conditionalFormatting sqref="AV108:AV111">
    <cfRule type="cellIs" dxfId="13228" priority="112" operator="equal">
      <formula>"x"</formula>
    </cfRule>
  </conditionalFormatting>
  <conditionalFormatting sqref="AX108:AX111">
    <cfRule type="cellIs" dxfId="13227" priority="111" operator="equal">
      <formula>"x"</formula>
    </cfRule>
  </conditionalFormatting>
  <conditionalFormatting sqref="AZ108:AZ111">
    <cfRule type="cellIs" dxfId="13226" priority="110" operator="equal">
      <formula>"x"</formula>
    </cfRule>
  </conditionalFormatting>
  <conditionalFormatting sqref="AV113:AV117">
    <cfRule type="cellIs" dxfId="13225" priority="109" operator="equal">
      <formula>"x"</formula>
    </cfRule>
  </conditionalFormatting>
  <conditionalFormatting sqref="AX113:AX117">
    <cfRule type="cellIs" dxfId="13224" priority="108" operator="equal">
      <formula>"x"</formula>
    </cfRule>
  </conditionalFormatting>
  <conditionalFormatting sqref="AZ113:AZ117">
    <cfRule type="cellIs" dxfId="13223" priority="107" operator="equal">
      <formula>"x"</formula>
    </cfRule>
  </conditionalFormatting>
  <conditionalFormatting sqref="AV120:AV124">
    <cfRule type="cellIs" dxfId="13222" priority="106" operator="equal">
      <formula>"x"</formula>
    </cfRule>
  </conditionalFormatting>
  <conditionalFormatting sqref="AX120:AX124">
    <cfRule type="cellIs" dxfId="13221" priority="105" operator="equal">
      <formula>"x"</formula>
    </cfRule>
  </conditionalFormatting>
  <conditionalFormatting sqref="AZ120:AZ124">
    <cfRule type="cellIs" dxfId="13220" priority="104" operator="equal">
      <formula>"x"</formula>
    </cfRule>
  </conditionalFormatting>
  <conditionalFormatting sqref="M25 K25 I25 G25 T25 R25 P25">
    <cfRule type="iconSet" priority="103">
      <iconSet iconSet="4TrafficLights">
        <cfvo type="percent" val="0"/>
        <cfvo type="num" val="1" gte="0"/>
        <cfvo type="num" val="3"/>
        <cfvo type="num" val="4"/>
      </iconSet>
    </cfRule>
  </conditionalFormatting>
  <conditionalFormatting sqref="AC25 AA25 Y25 W25 AJ25 AH25 AF25">
    <cfRule type="iconSet" priority="102">
      <iconSet iconSet="4TrafficLights">
        <cfvo type="percent" val="0"/>
        <cfvo type="num" val="1" gte="0"/>
        <cfvo type="num" val="3"/>
        <cfvo type="num" val="4"/>
      </iconSet>
    </cfRule>
  </conditionalFormatting>
  <conditionalFormatting sqref="AS25 AQ25 AO25 AM25 AZ25 AX25 AV25">
    <cfRule type="iconSet" priority="101">
      <iconSet iconSet="4TrafficLights">
        <cfvo type="percent" val="0"/>
        <cfvo type="num" val="1" gte="0"/>
        <cfvo type="num" val="3"/>
        <cfvo type="num" val="4"/>
      </iconSet>
    </cfRule>
  </conditionalFormatting>
  <conditionalFormatting sqref="M32 K32 I32 G32 T32 R32 P32">
    <cfRule type="iconSet" priority="100">
      <iconSet iconSet="4TrafficLights">
        <cfvo type="percent" val="0"/>
        <cfvo type="num" val="1" gte="0"/>
        <cfvo type="num" val="3"/>
        <cfvo type="num" val="4"/>
      </iconSet>
    </cfRule>
  </conditionalFormatting>
  <conditionalFormatting sqref="AC32 AA32 Y32 W32 AJ32 AH32 AF32">
    <cfRule type="iconSet" priority="99">
      <iconSet iconSet="4TrafficLights">
        <cfvo type="percent" val="0"/>
        <cfvo type="num" val="1" gte="0"/>
        <cfvo type="num" val="3"/>
        <cfvo type="num" val="4"/>
      </iconSet>
    </cfRule>
  </conditionalFormatting>
  <conditionalFormatting sqref="AS32 AQ32 AO32 AM32 AZ32 AX32 AV32">
    <cfRule type="iconSet" priority="98">
      <iconSet iconSet="4TrafficLights">
        <cfvo type="percent" val="0"/>
        <cfvo type="num" val="1" gte="0"/>
        <cfvo type="num" val="3"/>
        <cfvo type="num" val="4"/>
      </iconSet>
    </cfRule>
  </conditionalFormatting>
  <conditionalFormatting sqref="M68 K68 I68 G68 T68 R68 P68">
    <cfRule type="iconSet" priority="88">
      <iconSet iconSet="4TrafficLights">
        <cfvo type="percent" val="0"/>
        <cfvo type="num" val="1" gte="0"/>
        <cfvo type="num" val="3"/>
        <cfvo type="num" val="4"/>
      </iconSet>
    </cfRule>
  </conditionalFormatting>
  <conditionalFormatting sqref="AC68 AA68 Y68 W68 AJ68 AH68 AF68">
    <cfRule type="iconSet" priority="87">
      <iconSet iconSet="4TrafficLights">
        <cfvo type="percent" val="0"/>
        <cfvo type="num" val="1" gte="0"/>
        <cfvo type="num" val="3"/>
        <cfvo type="num" val="4"/>
      </iconSet>
    </cfRule>
  </conditionalFormatting>
  <conditionalFormatting sqref="AS68 AQ68 AO68 AM68 AZ68 AX68 AV68">
    <cfRule type="iconSet" priority="86">
      <iconSet iconSet="4TrafficLights">
        <cfvo type="percent" val="0"/>
        <cfvo type="num" val="1" gte="0"/>
        <cfvo type="num" val="3"/>
        <cfvo type="num" val="4"/>
      </iconSet>
    </cfRule>
  </conditionalFormatting>
  <conditionalFormatting sqref="AS103 AQ103 AO103 AZ103 AX103 AV103">
    <cfRule type="iconSet" priority="71">
      <iconSet iconSet="4TrafficLights">
        <cfvo type="percent" val="0"/>
        <cfvo type="num" val="1" gte="0"/>
        <cfvo type="num" val="3"/>
        <cfvo type="num" val="4"/>
      </iconSet>
    </cfRule>
  </conditionalFormatting>
  <conditionalFormatting sqref="M118:M119 K118:K119 I118:I119 G118:G119 T118:T119 R118:R119 P118:P119">
    <cfRule type="iconSet" priority="64">
      <iconSet iconSet="4TrafficLights">
        <cfvo type="percent" val="0"/>
        <cfvo type="num" val="1" gte="0"/>
        <cfvo type="num" val="3"/>
        <cfvo type="num" val="4"/>
      </iconSet>
    </cfRule>
  </conditionalFormatting>
  <conditionalFormatting sqref="AC118:AC119 AA118:AA119 Y118:Y119 W118:W119 AJ118:AJ119 AH118:AH119 AF118:AF119">
    <cfRule type="iconSet" priority="63">
      <iconSet iconSet="4TrafficLights">
        <cfvo type="percent" val="0"/>
        <cfvo type="num" val="1" gte="0"/>
        <cfvo type="num" val="3"/>
        <cfvo type="num" val="4"/>
      </iconSet>
    </cfRule>
  </conditionalFormatting>
  <conditionalFormatting sqref="AS118:AS119 AQ118:AQ119 AO118:AO119 AM118:AM119 AZ118:AZ119 AX118:AX119 AV118:AV119">
    <cfRule type="iconSet" priority="62">
      <iconSet iconSet="4TrafficLights">
        <cfvo type="percent" val="0"/>
        <cfvo type="num" val="1" gte="0"/>
        <cfvo type="num" val="3"/>
        <cfvo type="num" val="4"/>
      </iconSet>
    </cfRule>
  </conditionalFormatting>
  <conditionalFormatting sqref="M112 K112 I112 G112 T112 R112 P112">
    <cfRule type="iconSet" priority="61">
      <iconSet iconSet="4TrafficLights">
        <cfvo type="percent" val="0"/>
        <cfvo type="num" val="1" gte="0"/>
        <cfvo type="num" val="3"/>
        <cfvo type="num" val="4"/>
      </iconSet>
    </cfRule>
  </conditionalFormatting>
  <conditionalFormatting sqref="AC112 AA112 Y112 W112 AJ112 AH112 AF112">
    <cfRule type="iconSet" priority="60">
      <iconSet iconSet="4TrafficLights">
        <cfvo type="percent" val="0"/>
        <cfvo type="num" val="1" gte="0"/>
        <cfvo type="num" val="3"/>
        <cfvo type="num" val="4"/>
      </iconSet>
    </cfRule>
  </conditionalFormatting>
  <conditionalFormatting sqref="AS112 AQ112 AO112 AM112 AZ112 AX112 AV112">
    <cfRule type="iconSet" priority="59">
      <iconSet iconSet="4TrafficLights">
        <cfvo type="percent" val="0"/>
        <cfvo type="num" val="1" gte="0"/>
        <cfvo type="num" val="3"/>
        <cfvo type="num" val="4"/>
      </iconSet>
    </cfRule>
  </conditionalFormatting>
  <conditionalFormatting sqref="M107 K107 I107 G107 T107 R107 P107">
    <cfRule type="iconSet" priority="58">
      <iconSet iconSet="4TrafficLights">
        <cfvo type="percent" val="0"/>
        <cfvo type="num" val="1" gte="0"/>
        <cfvo type="num" val="3"/>
        <cfvo type="num" val="4"/>
      </iconSet>
    </cfRule>
  </conditionalFormatting>
  <conditionalFormatting sqref="AC107 AA107 Y107 W107 AJ107 AH107 AF107">
    <cfRule type="iconSet" priority="57">
      <iconSet iconSet="4TrafficLights">
        <cfvo type="percent" val="0"/>
        <cfvo type="num" val="1" gte="0"/>
        <cfvo type="num" val="3"/>
        <cfvo type="num" val="4"/>
      </iconSet>
    </cfRule>
  </conditionalFormatting>
  <conditionalFormatting sqref="AS107 AQ107 AO107 AM107 AZ107 AX107 AV107">
    <cfRule type="iconSet" priority="56">
      <iconSet iconSet="4TrafficLights">
        <cfvo type="percent" val="0"/>
        <cfvo type="num" val="1" gte="0"/>
        <cfvo type="num" val="3"/>
        <cfvo type="num" val="4"/>
      </iconSet>
    </cfRule>
  </conditionalFormatting>
  <conditionalFormatting sqref="AS96 AQ96 AO96 AZ96 AX96 AV96">
    <cfRule type="iconSet" priority="53">
      <iconSet iconSet="4TrafficLights">
        <cfvo type="percent" val="0"/>
        <cfvo type="num" val="1" gte="0"/>
        <cfvo type="num" val="3"/>
        <cfvo type="num" val="4"/>
      </iconSet>
    </cfRule>
  </conditionalFormatting>
  <conditionalFormatting sqref="AS87 AQ87 AO87 AZ87 AX87 AV87">
    <cfRule type="iconSet" priority="50">
      <iconSet iconSet="4TrafficLights">
        <cfvo type="percent" val="0"/>
        <cfvo type="num" val="1" gte="0"/>
        <cfvo type="num" val="3"/>
        <cfvo type="num" val="4"/>
      </iconSet>
    </cfRule>
  </conditionalFormatting>
  <conditionalFormatting sqref="AS79 AQ79 AO79 AZ79 AX79 AV79">
    <cfRule type="iconSet" priority="47">
      <iconSet iconSet="4TrafficLights">
        <cfvo type="percent" val="0"/>
        <cfvo type="num" val="1" gte="0"/>
        <cfvo type="num" val="3"/>
        <cfvo type="num" val="4"/>
      </iconSet>
    </cfRule>
  </conditionalFormatting>
  <conditionalFormatting sqref="M74 K74 I74 G74 T74 R74 P74">
    <cfRule type="iconSet" priority="46">
      <iconSet iconSet="4TrafficLights">
        <cfvo type="percent" val="0"/>
        <cfvo type="num" val="1" gte="0"/>
        <cfvo type="num" val="3"/>
        <cfvo type="num" val="4"/>
      </iconSet>
    </cfRule>
  </conditionalFormatting>
  <conditionalFormatting sqref="AC74 AA74 Y74 W74 AJ74 AH74 AF74">
    <cfRule type="iconSet" priority="45">
      <iconSet iconSet="4TrafficLights">
        <cfvo type="percent" val="0"/>
        <cfvo type="num" val="1" gte="0"/>
        <cfvo type="num" val="3"/>
        <cfvo type="num" val="4"/>
      </iconSet>
    </cfRule>
  </conditionalFormatting>
  <conditionalFormatting sqref="AS74 AQ74 AO74 AM74 AZ74 AX74 AV74">
    <cfRule type="iconSet" priority="44">
      <iconSet iconSet="4TrafficLights">
        <cfvo type="percent" val="0"/>
        <cfvo type="num" val="1" gte="0"/>
        <cfvo type="num" val="3"/>
        <cfvo type="num" val="4"/>
      </iconSet>
    </cfRule>
  </conditionalFormatting>
  <conditionalFormatting sqref="M61 K61 I61 G61 T61 R61 P61">
    <cfRule type="iconSet" priority="43">
      <iconSet iconSet="4TrafficLights">
        <cfvo type="percent" val="0"/>
        <cfvo type="num" val="1" gte="0"/>
        <cfvo type="num" val="3"/>
        <cfvo type="num" val="4"/>
      </iconSet>
    </cfRule>
  </conditionalFormatting>
  <conditionalFormatting sqref="AC61 AA61 Y61 W61 AJ61 AH61 AF61">
    <cfRule type="iconSet" priority="42">
      <iconSet iconSet="4TrafficLights">
        <cfvo type="percent" val="0"/>
        <cfvo type="num" val="1" gte="0"/>
        <cfvo type="num" val="3"/>
        <cfvo type="num" val="4"/>
      </iconSet>
    </cfRule>
  </conditionalFormatting>
  <conditionalFormatting sqref="AS61 AQ61 AO61 AM61 AZ61 AX61 AV61">
    <cfRule type="iconSet" priority="41">
      <iconSet iconSet="4TrafficLights">
        <cfvo type="percent" val="0"/>
        <cfvo type="num" val="1" gte="0"/>
        <cfvo type="num" val="3"/>
        <cfvo type="num" val="4"/>
      </iconSet>
    </cfRule>
  </conditionalFormatting>
  <conditionalFormatting sqref="M52 K52 I52 G52 T52 R52 P52">
    <cfRule type="iconSet" priority="40">
      <iconSet iconSet="4TrafficLights">
        <cfvo type="percent" val="0"/>
        <cfvo type="num" val="1" gte="0"/>
        <cfvo type="num" val="3"/>
        <cfvo type="num" val="4"/>
      </iconSet>
    </cfRule>
  </conditionalFormatting>
  <conditionalFormatting sqref="AC52 AA52 Y52 W52 AJ52 AH52 AF52">
    <cfRule type="iconSet" priority="39">
      <iconSet iconSet="4TrafficLights">
        <cfvo type="percent" val="0"/>
        <cfvo type="num" val="1" gte="0"/>
        <cfvo type="num" val="3"/>
        <cfvo type="num" val="4"/>
      </iconSet>
    </cfRule>
  </conditionalFormatting>
  <conditionalFormatting sqref="AS52 AQ52 AO52 AM52 AZ52 AX52 AV52">
    <cfRule type="iconSet" priority="38">
      <iconSet iconSet="4TrafficLights">
        <cfvo type="percent" val="0"/>
        <cfvo type="num" val="1" gte="0"/>
        <cfvo type="num" val="3"/>
        <cfvo type="num" val="4"/>
      </iconSet>
    </cfRule>
  </conditionalFormatting>
  <conditionalFormatting sqref="M42 K42 I42 G42 T42 R42 P42">
    <cfRule type="iconSet" priority="34">
      <iconSet iconSet="4TrafficLights">
        <cfvo type="percent" val="0"/>
        <cfvo type="num" val="1" gte="0"/>
        <cfvo type="num" val="3"/>
        <cfvo type="num" val="4"/>
      </iconSet>
    </cfRule>
  </conditionalFormatting>
  <conditionalFormatting sqref="AC42 AA42 Y42 W42 AJ42 AH42 AF42">
    <cfRule type="iconSet" priority="33">
      <iconSet iconSet="4TrafficLights">
        <cfvo type="percent" val="0"/>
        <cfvo type="num" val="1" gte="0"/>
        <cfvo type="num" val="3"/>
        <cfvo type="num" val="4"/>
      </iconSet>
    </cfRule>
  </conditionalFormatting>
  <conditionalFormatting sqref="AS42 AQ42 AO42 AM42 AZ42 AX42 AV42">
    <cfRule type="iconSet" priority="32">
      <iconSet iconSet="4TrafficLights">
        <cfvo type="percent" val="0"/>
        <cfvo type="num" val="1" gte="0"/>
        <cfvo type="num" val="3"/>
        <cfvo type="num" val="4"/>
      </iconSet>
    </cfRule>
  </conditionalFormatting>
  <conditionalFormatting sqref="N79 L79 J79 H79 U79 S79 Q79">
    <cfRule type="iconSet" priority="31">
      <iconSet iconSet="4TrafficLights">
        <cfvo type="percent" val="0"/>
        <cfvo type="num" val="1" gte="0"/>
        <cfvo type="num" val="3"/>
        <cfvo type="num" val="4"/>
      </iconSet>
    </cfRule>
  </conditionalFormatting>
  <conditionalFormatting sqref="AD79 AB79 Z79 X79 AK79 AI79 AG79">
    <cfRule type="iconSet" priority="30">
      <iconSet iconSet="4TrafficLights">
        <cfvo type="percent" val="0"/>
        <cfvo type="num" val="1" gte="0"/>
        <cfvo type="num" val="3"/>
        <cfvo type="num" val="4"/>
      </iconSet>
    </cfRule>
  </conditionalFormatting>
  <conditionalFormatting sqref="N87 L87 J87 H87 U87 S87 Q87">
    <cfRule type="iconSet" priority="29">
      <iconSet iconSet="4TrafficLights">
        <cfvo type="percent" val="0"/>
        <cfvo type="num" val="1" gte="0"/>
        <cfvo type="num" val="3"/>
        <cfvo type="num" val="4"/>
      </iconSet>
    </cfRule>
  </conditionalFormatting>
  <conditionalFormatting sqref="AD87 AB87 Z87 X87 AK87 AI87 AG87">
    <cfRule type="iconSet" priority="28">
      <iconSet iconSet="4TrafficLights">
        <cfvo type="percent" val="0"/>
        <cfvo type="num" val="1" gte="0"/>
        <cfvo type="num" val="3"/>
        <cfvo type="num" val="4"/>
      </iconSet>
    </cfRule>
  </conditionalFormatting>
  <conditionalFormatting sqref="N96 L96 J96 H96 U96 S96 Q96">
    <cfRule type="iconSet" priority="27">
      <iconSet iconSet="4TrafficLights">
        <cfvo type="percent" val="0"/>
        <cfvo type="num" val="1" gte="0"/>
        <cfvo type="num" val="3"/>
        <cfvo type="num" val="4"/>
      </iconSet>
    </cfRule>
  </conditionalFormatting>
  <conditionalFormatting sqref="AD96 AB96 Z96 X96 AK96 AI96 AG96">
    <cfRule type="iconSet" priority="26">
      <iconSet iconSet="4TrafficLights">
        <cfvo type="percent" val="0"/>
        <cfvo type="num" val="1" gte="0"/>
        <cfvo type="num" val="3"/>
        <cfvo type="num" val="4"/>
      </iconSet>
    </cfRule>
  </conditionalFormatting>
  <conditionalFormatting sqref="N103 L103 J103 H103 U103 S103 Q103">
    <cfRule type="iconSet" priority="25">
      <iconSet iconSet="4TrafficLights">
        <cfvo type="percent" val="0"/>
        <cfvo type="num" val="1" gte="0"/>
        <cfvo type="num" val="3"/>
        <cfvo type="num" val="4"/>
      </iconSet>
    </cfRule>
  </conditionalFormatting>
  <conditionalFormatting sqref="AD103 AB103 Z103 X103 AK103 AI103 AG103">
    <cfRule type="iconSet" priority="24">
      <iconSet iconSet="4TrafficLights">
        <cfvo type="percent" val="0"/>
        <cfvo type="num" val="1" gte="0"/>
        <cfvo type="num" val="3"/>
        <cfvo type="num" val="4"/>
      </iconSet>
    </cfRule>
  </conditionalFormatting>
  <conditionalFormatting sqref="E11">
    <cfRule type="iconSet" priority="22">
      <iconSet iconSet="4TrafficLights">
        <cfvo type="percent" val="0"/>
        <cfvo type="num" val="1" gte="0"/>
        <cfvo type="num" val="3"/>
        <cfvo type="num" val="4"/>
      </iconSet>
    </cfRule>
  </conditionalFormatting>
  <conditionalFormatting sqref="E25">
    <cfRule type="iconSet" priority="21">
      <iconSet iconSet="4TrafficLights">
        <cfvo type="percent" val="0"/>
        <cfvo type="num" val="1" gte="0"/>
        <cfvo type="num" val="3"/>
        <cfvo type="num" val="4"/>
      </iconSet>
    </cfRule>
  </conditionalFormatting>
  <dataValidations count="1">
    <dataValidation type="list" allowBlank="1" showInputMessage="1" showErrorMessage="1" sqref="G11 I11 K11 M11 G103 I103 K103 G87 G112 G52 I52 G79 I79 K79 G25 I25 K25 M25 M79 M103 I112 G32 I32 K32 M32 K112 I87 K87 G42 I42 K42 M42 M87 P87 M112 K52 M52 P52 R52 G107 I107 G96 G61 I61 K61 M61 I96 K96 M96 G68 I68 K68 M68 K107 M107 P112 G74 I74 K74 M74 P11 R11 T11 P103 R103 T103 T52 P107 R107 P79 R79 T79 P25 R25 T25 R112 P32 R32 T32 R87 T87 P42 R42 T42 W87 T112 W52 Y52 AA52 T107 W107 P96 P61 R61 T61 R96 T96 P68 R68 T68 Y107 W112 P74 R74 T74 W11 Y11 AA11 AC11 W103 Y103 AA103 W96 W61 Y61 AA61 W79 Y79 AA79 W25 Y25 AA25 AC25 AC79 AC103 Y112 W32 Y32 AA32 AC32 AA112 Y87 AA87 W42 Y42 AA42 AC42 AC87 AF87 AC112 AC52 AF52 AH52 AJ52 AA107 AC107 Y96 AC61 AF61 AH61 AJ61 AA96 AC96 AF96 W68 Y68 AA68 AC68 AF107 AH107 AF112 W74 Y74 AA74 AC74 AF11 AH11 AJ11 AF103 AH103 AJ103 AH96 AJ96 AF68 AF79 AH79 AJ79 AF25 AH25 AJ25 AH112 AF32 AH32 AJ32 AH87 AJ87 AF42 AH42 AJ42 AM87 AJ112 AM52 AO52 AQ52 AJ107 AM107 AM96 AM61 AO61 AQ61 AO96 AQ96 AH68 AJ68 AM68 AO107 AM112 AF74 AH74 AJ74 AM11 AO11 AQ11 AS11 AM103 AO103 AQ103 AO68 AQ68 AQ107 AO112 AM79 AO79 AQ79 AM25 AO25 AQ25 AS25 AS79 AS103 AQ112 AM32 AO32 AQ32 AS32 AS112 AO87 AQ87 AM42 AO42 AQ42 AS42 AS87 AV87 AV112 AS52 AV52 AX52 AZ52 AS107 AV107 AS96 AS61 AV61 AX61 AZ61 AV96 AX96 AZ96 AS68 AV68 AX68 AZ68 AX107 AZ107 AX112 AM74 AO74 AQ74 AS74 AV11 AX11 AZ11 AV103 AX103 AZ103 AV74 AX74 AZ74 AV79 AX79 AZ79 AV25 AX25 AZ25 AZ112 AV32 AX32 AZ32 AX87 AZ87 AV42 AX42 AZ42 G118:G119 I118:I119 K118:K119 M118:M119 P118:P119 R118:R119 T118:T119 W118:W119 Y118:Y119 AA118:AA119 AC118:AC119 AF118:AF119 AH118:AH119 AJ118:AJ119 AM118:AM119 AO118:AO119 AQ118:AQ119 AS118:AS119 AV118:AV119 AX118:AX119 AZ118:AZ119" xr:uid="{8FB3E215-5387-477F-AAF5-643ECA948D25}">
      <formula1>"1,2,3,4"</formula1>
    </dataValidation>
  </dataValidation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3" id="{692D39E8-59A8-4803-A17C-D58132A9B7B4}">
            <xm:f>$A$11&gt;=parame!$B$1</xm:f>
            <x14:dxf>
              <fill>
                <patternFill>
                  <bgColor rgb="FFFFC000"/>
                </patternFill>
              </fill>
            </x14:dxf>
          </x14:cfRule>
          <xm:sqref>D11</xm:sqref>
        </x14:conditionalFormatting>
        <x14:conditionalFormatting xmlns:xm="http://schemas.microsoft.com/office/excel/2006/main">
          <x14:cfRule type="expression" priority="20" id="{89C20089-BF1F-4579-A4C9-F35D0108DC04}">
            <xm:f>$A$25&gt;=parame!$B$1</xm:f>
            <x14:dxf>
              <fill>
                <patternFill>
                  <bgColor rgb="FFFFC000"/>
                </patternFill>
              </fill>
            </x14:dxf>
          </x14:cfRule>
          <xm:sqref>D25</xm:sqref>
        </x14:conditionalFormatting>
        <x14:conditionalFormatting xmlns:xm="http://schemas.microsoft.com/office/excel/2006/main">
          <x14:cfRule type="expression" priority="19" id="{3C65D1A1-77E0-4DA7-8EFC-0FCD0B3072A9}">
            <xm:f>$A$32&gt;=parame!$B$1</xm:f>
            <x14:dxf>
              <fill>
                <patternFill>
                  <bgColor rgb="FFFFC000"/>
                </patternFill>
              </fill>
            </x14:dxf>
          </x14:cfRule>
          <xm:sqref>D32</xm:sqref>
        </x14:conditionalFormatting>
        <x14:conditionalFormatting xmlns:xm="http://schemas.microsoft.com/office/excel/2006/main">
          <x14:cfRule type="expression" priority="18" id="{C84732DC-660D-4B6D-A7E9-4D540B282F0A}">
            <xm:f>$A$42&gt;=parame!$B$1</xm:f>
            <x14:dxf>
              <fill>
                <patternFill>
                  <bgColor rgb="FFFFC000"/>
                </patternFill>
              </fill>
            </x14:dxf>
          </x14:cfRule>
          <xm:sqref>D42</xm:sqref>
        </x14:conditionalFormatting>
        <x14:conditionalFormatting xmlns:xm="http://schemas.microsoft.com/office/excel/2006/main">
          <x14:cfRule type="expression" priority="16" id="{D97ABACA-1482-48AF-9091-CE2CA2E16C3D}">
            <xm:f>$A$61&gt;=parame!$B$1</xm:f>
            <x14:dxf>
              <fill>
                <patternFill>
                  <bgColor rgb="FFFFC000"/>
                </patternFill>
              </fill>
            </x14:dxf>
          </x14:cfRule>
          <xm:sqref>D61</xm:sqref>
        </x14:conditionalFormatting>
        <x14:conditionalFormatting xmlns:xm="http://schemas.microsoft.com/office/excel/2006/main">
          <x14:cfRule type="expression" priority="14" id="{C78EA327-2C23-461C-9B4E-B30FAC753BC6}">
            <xm:f>$A$74&gt;=parame!$B$1</xm:f>
            <x14:dxf>
              <fill>
                <patternFill>
                  <bgColor rgb="FFFFC000"/>
                </patternFill>
              </fill>
            </x14:dxf>
          </x14:cfRule>
          <xm:sqref>D74</xm:sqref>
        </x14:conditionalFormatting>
        <x14:conditionalFormatting xmlns:xm="http://schemas.microsoft.com/office/excel/2006/main">
          <x14:cfRule type="expression" priority="13" id="{5D3D6EF7-6190-4396-8237-85C4B7768599}">
            <xm:f>$A$79&gt;=parame!$B$1</xm:f>
            <x14:dxf>
              <fill>
                <patternFill>
                  <bgColor rgb="FFFFC000"/>
                </patternFill>
              </fill>
            </x14:dxf>
          </x14:cfRule>
          <xm:sqref>D79</xm:sqref>
        </x14:conditionalFormatting>
        <x14:conditionalFormatting xmlns:xm="http://schemas.microsoft.com/office/excel/2006/main">
          <x14:cfRule type="expression" priority="9" id="{72C041B3-5513-45F3-ADF3-9A92D7A649AE}">
            <xm:f>$A$107&gt;=parame!$B$1</xm:f>
            <x14:dxf>
              <fill>
                <patternFill>
                  <bgColor rgb="FFFFC000"/>
                </patternFill>
              </fill>
            </x14:dxf>
          </x14:cfRule>
          <xm:sqref>D107</xm:sqref>
        </x14:conditionalFormatting>
        <x14:conditionalFormatting xmlns:xm="http://schemas.microsoft.com/office/excel/2006/main">
          <x14:cfRule type="expression" priority="8" id="{62B346E4-CF7B-499F-9528-AE5A39F06C24}">
            <xm:f>$A$112&gt;=parame!$B$1</xm:f>
            <x14:dxf>
              <fill>
                <patternFill>
                  <bgColor rgb="FFFFC000"/>
                </patternFill>
              </fill>
            </x14:dxf>
          </x14:cfRule>
          <xm:sqref>D112</xm:sqref>
        </x14:conditionalFormatting>
        <x14:conditionalFormatting xmlns:xm="http://schemas.microsoft.com/office/excel/2006/main">
          <x14:cfRule type="expression" priority="7" id="{E5B6DA15-66B3-46B6-97EA-2E13C75DB456}">
            <xm:f>$A$118&gt;=parame!$B$1</xm:f>
            <x14:dxf>
              <fill>
                <patternFill>
                  <bgColor rgb="FFFFC000"/>
                </patternFill>
              </fill>
            </x14:dxf>
          </x14:cfRule>
          <xm:sqref>D118</xm:sqref>
        </x14:conditionalFormatting>
        <x14:conditionalFormatting xmlns:xm="http://schemas.microsoft.com/office/excel/2006/main">
          <x14:cfRule type="expression" priority="5" id="{4742B994-1BBB-4FC8-BA21-0F2FD90629FD}">
            <xm:f>$A$52&gt;=parame!$B$1</xm:f>
            <x14:dxf>
              <fill>
                <patternFill>
                  <bgColor rgb="FFFFC000"/>
                </patternFill>
              </fill>
            </x14:dxf>
          </x14:cfRule>
          <xm:sqref>D52</xm:sqref>
        </x14:conditionalFormatting>
        <x14:conditionalFormatting xmlns:xm="http://schemas.microsoft.com/office/excel/2006/main">
          <x14:cfRule type="expression" priority="4" id="{9F4648CB-4597-4F2D-9DB4-577F0E3CB627}">
            <xm:f>$A$68&gt;=parame!$B$1</xm:f>
            <x14:dxf>
              <fill>
                <patternFill>
                  <bgColor rgb="FFFFC000"/>
                </patternFill>
              </fill>
            </x14:dxf>
          </x14:cfRule>
          <xm:sqref>D68</xm:sqref>
        </x14:conditionalFormatting>
        <x14:conditionalFormatting xmlns:xm="http://schemas.microsoft.com/office/excel/2006/main">
          <x14:cfRule type="expression" priority="3" id="{48923411-1C6D-4989-99AC-A526891F1CEC}">
            <xm:f>$A$87&gt;=parame!$B$1</xm:f>
            <x14:dxf>
              <fill>
                <patternFill>
                  <bgColor rgb="FFFFC000"/>
                </patternFill>
              </fill>
            </x14:dxf>
          </x14:cfRule>
          <xm:sqref>D87</xm:sqref>
        </x14:conditionalFormatting>
        <x14:conditionalFormatting xmlns:xm="http://schemas.microsoft.com/office/excel/2006/main">
          <x14:cfRule type="expression" priority="2" id="{880FBA44-83F1-4E97-8BF6-975DAEFFA7EA}">
            <xm:f>$A$96&gt;=parame!$B$1</xm:f>
            <x14:dxf>
              <fill>
                <patternFill>
                  <bgColor rgb="FFFFC000"/>
                </patternFill>
              </fill>
            </x14:dxf>
          </x14:cfRule>
          <xm:sqref>D96</xm:sqref>
        </x14:conditionalFormatting>
        <x14:conditionalFormatting xmlns:xm="http://schemas.microsoft.com/office/excel/2006/main">
          <x14:cfRule type="expression" priority="1" id="{80A0856C-195B-4BA7-8E0B-B79C72331FF3}">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0EC97681-D564-4445-A048-CE7CEC784059}">
          <x14:colorSeries rgb="FF376092"/>
          <x14:colorNegative rgb="FFD00000"/>
          <x14:colorAxis rgb="FF000000"/>
          <x14:colorMarkers rgb="FFD00000"/>
          <x14:colorFirst rgb="FFD00000"/>
          <x14:colorLast rgb="FFD00000"/>
          <x14:colorHigh rgb="FFD00000"/>
          <x14:colorLow rgb="FFD00000"/>
          <x14:sparklines>
            <x14:sparkline>
              <xm:f>MODELE!BC11:BQ11</xm:f>
              <xm:sqref>F11</xm:sqref>
            </x14:sparkline>
          </x14:sparklines>
        </x14:sparklineGroup>
        <x14:sparklineGroup manualMax="4" manualMin="0" type="column" displayEmptyCellsAs="gap" markers="1" high="1" low="1" minAxisType="custom" maxAxisType="custom" xr2:uid="{DEE96F18-C1D1-44B5-96C0-993DAE6D1302}">
          <x14:colorSeries rgb="FF376092"/>
          <x14:colorNegative rgb="FFD00000"/>
          <x14:colorAxis rgb="FF000000"/>
          <x14:colorMarkers rgb="FFD00000"/>
          <x14:colorFirst rgb="FFD00000"/>
          <x14:colorLast rgb="FFD00000"/>
          <x14:colorHigh rgb="FFD00000"/>
          <x14:colorLow rgb="FFD00000"/>
          <x14:sparklines>
            <x14:sparkline>
              <xm:f>MODELE!BC25:BQ25</xm:f>
              <xm:sqref>F25</xm:sqref>
            </x14:sparkline>
          </x14:sparklines>
        </x14:sparklineGroup>
        <x14:sparklineGroup manualMax="4" manualMin="0" type="column" displayEmptyCellsAs="gap" markers="1" high="1" low="1" minAxisType="custom" maxAxisType="custom" xr2:uid="{A4D347BB-2DA1-4378-883F-709EFE630286}">
          <x14:colorSeries rgb="FF376092"/>
          <x14:colorNegative rgb="FFD00000"/>
          <x14:colorAxis rgb="FF000000"/>
          <x14:colorMarkers rgb="FFD00000"/>
          <x14:colorFirst rgb="FFD00000"/>
          <x14:colorLast rgb="FFD00000"/>
          <x14:colorHigh rgb="FFD00000"/>
          <x14:colorLow rgb="FFD00000"/>
          <x14:sparklines>
            <x14:sparkline>
              <xm:f>MODELE!BC32:BQ32</xm:f>
              <xm:sqref>F32</xm:sqref>
            </x14:sparkline>
          </x14:sparklines>
        </x14:sparklineGroup>
        <x14:sparklineGroup manualMax="4" manualMin="0" type="column" displayEmptyCellsAs="gap" markers="1" high="1" low="1" minAxisType="custom" maxAxisType="custom" xr2:uid="{72A3487B-7D99-41FF-AE32-ED61AC4DB118}">
          <x14:colorSeries rgb="FF376092"/>
          <x14:colorNegative rgb="FFD00000"/>
          <x14:colorAxis rgb="FF000000"/>
          <x14:colorMarkers rgb="FFD00000"/>
          <x14:colorFirst rgb="FFD00000"/>
          <x14:colorLast rgb="FFD00000"/>
          <x14:colorHigh rgb="FFD00000"/>
          <x14:colorLow rgb="FFD00000"/>
          <x14:sparklines>
            <x14:sparkline>
              <xm:f>MODELE!BC42:BQ42</xm:f>
              <xm:sqref>F42</xm:sqref>
            </x14:sparkline>
          </x14:sparklines>
        </x14:sparklineGroup>
        <x14:sparklineGroup manualMax="4" manualMin="0" type="column" displayEmptyCellsAs="gap" markers="1" high="1" low="1" minAxisType="custom" maxAxisType="custom" xr2:uid="{0618B8E7-1C0E-4A70-8F8A-249134AB381E}">
          <x14:colorSeries rgb="FF376092"/>
          <x14:colorNegative rgb="FFD00000"/>
          <x14:colorAxis rgb="FF000000"/>
          <x14:colorMarkers rgb="FFD00000"/>
          <x14:colorFirst rgb="FFD00000"/>
          <x14:colorLast rgb="FFD00000"/>
          <x14:colorHigh rgb="FFD00000"/>
          <x14:colorLow rgb="FFD00000"/>
          <x14:sparklines>
            <x14:sparkline>
              <xm:f>MODELE!BC118:BQ118</xm:f>
              <xm:sqref>F118</xm:sqref>
            </x14:sparkline>
          </x14:sparklines>
        </x14:sparklineGroup>
        <x14:sparklineGroup displayEmptyCellsAs="gap" xr2:uid="{989050F7-942B-4425-8DBA-FBAE283B2164}">
          <x14:colorSeries rgb="FF376092"/>
          <x14:colorNegative rgb="FFD00000"/>
          <x14:colorAxis rgb="FF000000"/>
          <x14:colorMarkers rgb="FFD00000"/>
          <x14:colorFirst rgb="FFD00000"/>
          <x14:colorLast rgb="FFD00000"/>
          <x14:colorHigh rgb="FFD00000"/>
          <x14:colorLow rgb="FFD00000"/>
          <x14:sparklines>
            <x14:sparkline>
              <xm:f>MODELE!BC119:BQ119</xm:f>
              <xm:sqref>F119</xm:sqref>
            </x14:sparkline>
          </x14:sparklines>
        </x14:sparklineGroup>
        <x14:sparklineGroup manualMax="4" manualMin="0" type="column" displayEmptyCellsAs="gap" markers="1" high="1" low="1" minAxisType="custom" maxAxisType="custom" xr2:uid="{F373476D-22BA-43BE-96AA-B0212049FDA3}">
          <x14:colorSeries rgb="FF376092"/>
          <x14:colorNegative rgb="FFD00000"/>
          <x14:colorAxis rgb="FF000000"/>
          <x14:colorMarkers rgb="FFD00000"/>
          <x14:colorFirst rgb="FFD00000"/>
          <x14:colorLast rgb="FFD00000"/>
          <x14:colorHigh rgb="FFD00000"/>
          <x14:colorLow rgb="FFD00000"/>
          <x14:sparklines>
            <x14:sparkline>
              <xm:f>MODELE!BC112:BQ112</xm:f>
              <xm:sqref>F112</xm:sqref>
            </x14:sparkline>
          </x14:sparklines>
        </x14:sparklineGroup>
        <x14:sparklineGroup manualMax="4" manualMin="0" type="column" displayEmptyCellsAs="gap" markers="1" high="1" low="1" minAxisType="custom" maxAxisType="custom" xr2:uid="{2BEAA920-9861-4B13-A5E5-56C4F720531E}">
          <x14:colorSeries rgb="FF376092"/>
          <x14:colorNegative rgb="FFD00000"/>
          <x14:colorAxis rgb="FF000000"/>
          <x14:colorMarkers rgb="FFD00000"/>
          <x14:colorFirst rgb="FFD00000"/>
          <x14:colorLast rgb="FFD00000"/>
          <x14:colorHigh rgb="FFD00000"/>
          <x14:colorLow rgb="FFD00000"/>
          <x14:sparklines>
            <x14:sparkline>
              <xm:f>MODELE!BC107:BQ107</xm:f>
              <xm:sqref>F107</xm:sqref>
            </x14:sparkline>
          </x14:sparklines>
        </x14:sparklineGroup>
        <x14:sparklineGroup manualMax="4" manualMin="0" type="column" displayEmptyCellsAs="gap" markers="1" high="1" low="1" minAxisType="custom" maxAxisType="custom" xr2:uid="{C929D1B0-01C5-4B81-80EF-360B70CFB49F}">
          <x14:colorSeries rgb="FF376092"/>
          <x14:colorNegative rgb="FFD00000"/>
          <x14:colorAxis rgb="FF000000"/>
          <x14:colorMarkers rgb="FFD00000"/>
          <x14:colorFirst rgb="FFD00000"/>
          <x14:colorLast rgb="FFD00000"/>
          <x14:colorHigh rgb="FFD00000"/>
          <x14:colorLow rgb="FFD00000"/>
          <x14:sparklines>
            <x14:sparkline>
              <xm:f>MODELE!BC103:BQ103</xm:f>
              <xm:sqref>F103</xm:sqref>
            </x14:sparkline>
          </x14:sparklines>
        </x14:sparklineGroup>
        <x14:sparklineGroup manualMax="4" manualMin="0" type="column" displayEmptyCellsAs="gap" markers="1" high="1" low="1" minAxisType="custom" maxAxisType="custom" xr2:uid="{34E815DB-BBE4-4EE3-9FA8-5A693575758D}">
          <x14:colorSeries rgb="FF376092"/>
          <x14:colorNegative rgb="FFD00000"/>
          <x14:colorAxis rgb="FF000000"/>
          <x14:colorMarkers rgb="FFD00000"/>
          <x14:colorFirst rgb="FFD00000"/>
          <x14:colorLast rgb="FFD00000"/>
          <x14:colorHigh rgb="FFD00000"/>
          <x14:colorLow rgb="FFD00000"/>
          <x14:sparklines>
            <x14:sparkline>
              <xm:f>MODELE!BC96:BQ96</xm:f>
              <xm:sqref>F96</xm:sqref>
            </x14:sparkline>
          </x14:sparklines>
        </x14:sparklineGroup>
        <x14:sparklineGroup manualMax="4" manualMin="0" type="column" displayEmptyCellsAs="gap" markers="1" high="1" low="1" minAxisType="custom" maxAxisType="custom" xr2:uid="{1D412BE5-A66A-49C5-93BA-960E3D467AC0}">
          <x14:colorSeries rgb="FF376092"/>
          <x14:colorNegative rgb="FFD00000"/>
          <x14:colorAxis rgb="FF000000"/>
          <x14:colorMarkers rgb="FFD00000"/>
          <x14:colorFirst rgb="FFD00000"/>
          <x14:colorLast rgb="FFD00000"/>
          <x14:colorHigh rgb="FFD00000"/>
          <x14:colorLow rgb="FFD00000"/>
          <x14:sparklines>
            <x14:sparkline>
              <xm:f>MODELE!BC87:BQ87</xm:f>
              <xm:sqref>F87</xm:sqref>
            </x14:sparkline>
          </x14:sparklines>
        </x14:sparklineGroup>
        <x14:sparklineGroup manualMax="4" manualMin="0" type="column" displayEmptyCellsAs="gap" markers="1" high="1" low="1" minAxisType="custom" maxAxisType="custom" xr2:uid="{9EC81091-A11E-43A9-9CF8-A6B108587967}">
          <x14:colorSeries rgb="FF376092"/>
          <x14:colorNegative rgb="FFD00000"/>
          <x14:colorAxis rgb="FF000000"/>
          <x14:colorMarkers rgb="FFD00000"/>
          <x14:colorFirst rgb="FFD00000"/>
          <x14:colorLast rgb="FFD00000"/>
          <x14:colorHigh rgb="FFD00000"/>
          <x14:colorLow rgb="FFD00000"/>
          <x14:sparklines>
            <x14:sparkline>
              <xm:f>MODELE!BC79:BQ79</xm:f>
              <xm:sqref>F79</xm:sqref>
            </x14:sparkline>
          </x14:sparklines>
        </x14:sparklineGroup>
        <x14:sparklineGroup manualMax="4" manualMin="0" type="column" displayEmptyCellsAs="gap" markers="1" high="1" low="1" minAxisType="custom" maxAxisType="custom" xr2:uid="{1975CEEC-D2F5-46E5-8D26-C4E5DCEEAFFD}">
          <x14:colorSeries rgb="FF376092"/>
          <x14:colorNegative rgb="FFD00000"/>
          <x14:colorAxis rgb="FF000000"/>
          <x14:colorMarkers rgb="FFD00000"/>
          <x14:colorFirst rgb="FFD00000"/>
          <x14:colorLast rgb="FFD00000"/>
          <x14:colorHigh rgb="FFD00000"/>
          <x14:colorLow rgb="FFD00000"/>
          <x14:sparklines>
            <x14:sparkline>
              <xm:f>MODELE!BC74:BQ74</xm:f>
              <xm:sqref>F74</xm:sqref>
            </x14:sparkline>
          </x14:sparklines>
        </x14:sparklineGroup>
        <x14:sparklineGroup manualMax="4" manualMin="0" type="column" displayEmptyCellsAs="gap" markers="1" high="1" low="1" minAxisType="custom" maxAxisType="custom" xr2:uid="{4B2A210F-8894-4D76-BFA2-77F5F2254155}">
          <x14:colorSeries rgb="FF376092"/>
          <x14:colorNegative rgb="FFD00000"/>
          <x14:colorAxis rgb="FF000000"/>
          <x14:colorMarkers rgb="FFD00000"/>
          <x14:colorFirst rgb="FFD00000"/>
          <x14:colorLast rgb="FFD00000"/>
          <x14:colorHigh rgb="FFD00000"/>
          <x14:colorLow rgb="FFD00000"/>
          <x14:sparklines>
            <x14:sparkline>
              <xm:f>MODELE!BC68:BQ68</xm:f>
              <xm:sqref>F68</xm:sqref>
            </x14:sparkline>
          </x14:sparklines>
        </x14:sparklineGroup>
        <x14:sparklineGroup manualMax="4" manualMin="0" type="column" displayEmptyCellsAs="gap" markers="1" high="1" low="1" minAxisType="custom" maxAxisType="custom" xr2:uid="{68302BE4-849B-44EC-A1A8-46442336B82B}">
          <x14:colorSeries rgb="FF376092"/>
          <x14:colorNegative rgb="FFD00000"/>
          <x14:colorAxis rgb="FF000000"/>
          <x14:colorMarkers rgb="FFD00000"/>
          <x14:colorFirst rgb="FFD00000"/>
          <x14:colorLast rgb="FFD00000"/>
          <x14:colorHigh rgb="FFD00000"/>
          <x14:colorLow rgb="FFD00000"/>
          <x14:sparklines>
            <x14:sparkline>
              <xm:f>MODELE!BC61:BQ61</xm:f>
              <xm:sqref>F61</xm:sqref>
            </x14:sparkline>
          </x14:sparklines>
        </x14:sparklineGroup>
        <x14:sparklineGroup manualMax="4" manualMin="0" type="column" displayEmptyCellsAs="gap" markers="1" high="1" low="1" minAxisType="custom" maxAxisType="custom" xr2:uid="{C78C999B-578E-427C-B71C-0D2AA6BC251A}">
          <x14:colorSeries rgb="FF376092"/>
          <x14:colorNegative rgb="FFD00000"/>
          <x14:colorAxis rgb="FF000000"/>
          <x14:colorMarkers rgb="FFD00000"/>
          <x14:colorFirst rgb="FFD00000"/>
          <x14:colorLast rgb="FFD00000"/>
          <x14:colorHigh rgb="FFD00000"/>
          <x14:colorLow rgb="FFD00000"/>
          <x14:sparklines>
            <x14:sparkline>
              <xm:f>MODELE!BC52:BQ52</xm:f>
              <xm:sqref>F52</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2D2E-9C23-47EF-886C-5200F07295AB}">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GARDE'!B18</f>
        <v>EL 13</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GARDE'!C18</f>
        <v>PRENOM EL 13</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9239" priority="386" operator="equal">
      <formula>"x"</formula>
    </cfRule>
  </conditionalFormatting>
  <conditionalFormatting sqref="K12:K24">
    <cfRule type="cellIs" dxfId="9238" priority="385" operator="equal">
      <formula>"x"</formula>
    </cfRule>
  </conditionalFormatting>
  <conditionalFormatting sqref="M12:M24">
    <cfRule type="cellIs" dxfId="9237" priority="384" operator="equal">
      <formula>"x"</formula>
    </cfRule>
  </conditionalFormatting>
  <conditionalFormatting sqref="O12:O24">
    <cfRule type="cellIs" dxfId="9236" priority="383" operator="equal">
      <formula>"x"</formula>
    </cfRule>
  </conditionalFormatting>
  <conditionalFormatting sqref="I26:I31">
    <cfRule type="cellIs" dxfId="9235" priority="382" operator="equal">
      <formula>"x"</formula>
    </cfRule>
  </conditionalFormatting>
  <conditionalFormatting sqref="K26:K31">
    <cfRule type="cellIs" dxfId="9234" priority="381" operator="equal">
      <formula>"x"</formula>
    </cfRule>
  </conditionalFormatting>
  <conditionalFormatting sqref="M26:M31">
    <cfRule type="cellIs" dxfId="9233" priority="380" operator="equal">
      <formula>"x"</formula>
    </cfRule>
  </conditionalFormatting>
  <conditionalFormatting sqref="O26:O31">
    <cfRule type="cellIs" dxfId="9232" priority="379" operator="equal">
      <formula>"x"</formula>
    </cfRule>
  </conditionalFormatting>
  <conditionalFormatting sqref="I33:I41">
    <cfRule type="cellIs" dxfId="9231" priority="378" operator="equal">
      <formula>"x"</formula>
    </cfRule>
  </conditionalFormatting>
  <conditionalFormatting sqref="K33:K41">
    <cfRule type="cellIs" dxfId="9230" priority="377" operator="equal">
      <formula>"x"</formula>
    </cfRule>
  </conditionalFormatting>
  <conditionalFormatting sqref="M33:M41">
    <cfRule type="cellIs" dxfId="9229" priority="376" operator="equal">
      <formula>"x"</formula>
    </cfRule>
  </conditionalFormatting>
  <conditionalFormatting sqref="O33:O41">
    <cfRule type="cellIs" dxfId="9228" priority="375" operator="equal">
      <formula>"x"</formula>
    </cfRule>
  </conditionalFormatting>
  <conditionalFormatting sqref="I43:I51">
    <cfRule type="cellIs" dxfId="9227" priority="374" operator="equal">
      <formula>"x"</formula>
    </cfRule>
  </conditionalFormatting>
  <conditionalFormatting sqref="K43:K51">
    <cfRule type="cellIs" dxfId="9226" priority="373" operator="equal">
      <formula>"x"</formula>
    </cfRule>
  </conditionalFormatting>
  <conditionalFormatting sqref="M43:M51">
    <cfRule type="cellIs" dxfId="9225" priority="372" operator="equal">
      <formula>"x"</formula>
    </cfRule>
  </conditionalFormatting>
  <conditionalFormatting sqref="O43:O51">
    <cfRule type="cellIs" dxfId="9224" priority="371" operator="equal">
      <formula>"x"</formula>
    </cfRule>
  </conditionalFormatting>
  <conditionalFormatting sqref="I53:I60">
    <cfRule type="cellIs" dxfId="9223" priority="370" operator="equal">
      <formula>"x"</formula>
    </cfRule>
  </conditionalFormatting>
  <conditionalFormatting sqref="K53:K60">
    <cfRule type="cellIs" dxfId="9222" priority="369" operator="equal">
      <formula>"x"</formula>
    </cfRule>
  </conditionalFormatting>
  <conditionalFormatting sqref="M53:M60">
    <cfRule type="cellIs" dxfId="9221" priority="368" operator="equal">
      <formula>"x"</formula>
    </cfRule>
  </conditionalFormatting>
  <conditionalFormatting sqref="O53:O60">
    <cfRule type="cellIs" dxfId="9220" priority="367" operator="equal">
      <formula>"x"</formula>
    </cfRule>
  </conditionalFormatting>
  <conditionalFormatting sqref="I62:I67">
    <cfRule type="cellIs" dxfId="9219" priority="366" operator="equal">
      <formula>"x"</formula>
    </cfRule>
  </conditionalFormatting>
  <conditionalFormatting sqref="K62:K67">
    <cfRule type="cellIs" dxfId="9218" priority="365" operator="equal">
      <formula>"x"</formula>
    </cfRule>
  </conditionalFormatting>
  <conditionalFormatting sqref="M62:M67">
    <cfRule type="cellIs" dxfId="9217" priority="364" operator="equal">
      <formula>"x"</formula>
    </cfRule>
  </conditionalFormatting>
  <conditionalFormatting sqref="O62:O67">
    <cfRule type="cellIs" dxfId="9216" priority="363" operator="equal">
      <formula>"x"</formula>
    </cfRule>
  </conditionalFormatting>
  <conditionalFormatting sqref="I69:I73">
    <cfRule type="cellIs" dxfId="9215" priority="362" operator="equal">
      <formula>"x"</formula>
    </cfRule>
  </conditionalFormatting>
  <conditionalFormatting sqref="K69:K73">
    <cfRule type="cellIs" dxfId="9214" priority="361" operator="equal">
      <formula>"x"</formula>
    </cfRule>
  </conditionalFormatting>
  <conditionalFormatting sqref="M69:M73">
    <cfRule type="cellIs" dxfId="9213" priority="360" operator="equal">
      <formula>"x"</formula>
    </cfRule>
  </conditionalFormatting>
  <conditionalFormatting sqref="O69:O73">
    <cfRule type="cellIs" dxfId="9212" priority="359" operator="equal">
      <formula>"x"</formula>
    </cfRule>
  </conditionalFormatting>
  <conditionalFormatting sqref="I75:I78">
    <cfRule type="cellIs" dxfId="9211" priority="358" operator="equal">
      <formula>"x"</formula>
    </cfRule>
  </conditionalFormatting>
  <conditionalFormatting sqref="K75:K78">
    <cfRule type="cellIs" dxfId="9210" priority="357" operator="equal">
      <formula>"x"</formula>
    </cfRule>
  </conditionalFormatting>
  <conditionalFormatting sqref="M75:N78">
    <cfRule type="cellIs" dxfId="9209" priority="356" operator="equal">
      <formula>"x"</formula>
    </cfRule>
  </conditionalFormatting>
  <conditionalFormatting sqref="O75:O78">
    <cfRule type="cellIs" dxfId="9208" priority="355" operator="equal">
      <formula>"x"</formula>
    </cfRule>
  </conditionalFormatting>
  <conditionalFormatting sqref="I80:I86">
    <cfRule type="cellIs" dxfId="9207" priority="354" operator="equal">
      <formula>"x"</formula>
    </cfRule>
  </conditionalFormatting>
  <conditionalFormatting sqref="K80:K86">
    <cfRule type="cellIs" dxfId="9206" priority="353" operator="equal">
      <formula>"x"</formula>
    </cfRule>
  </conditionalFormatting>
  <conditionalFormatting sqref="M80:M86">
    <cfRule type="cellIs" dxfId="9205" priority="352" operator="equal">
      <formula>"x"</formula>
    </cfRule>
  </conditionalFormatting>
  <conditionalFormatting sqref="O80:O86">
    <cfRule type="cellIs" dxfId="9204" priority="351" operator="equal">
      <formula>"x"</formula>
    </cfRule>
  </conditionalFormatting>
  <conditionalFormatting sqref="I88:I95">
    <cfRule type="cellIs" dxfId="9203" priority="350" operator="equal">
      <formula>"x"</formula>
    </cfRule>
  </conditionalFormatting>
  <conditionalFormatting sqref="K88:K95">
    <cfRule type="cellIs" dxfId="9202" priority="349" operator="equal">
      <formula>"x"</formula>
    </cfRule>
  </conditionalFormatting>
  <conditionalFormatting sqref="M88:M95">
    <cfRule type="cellIs" dxfId="9201" priority="348" operator="equal">
      <formula>"x"</formula>
    </cfRule>
  </conditionalFormatting>
  <conditionalFormatting sqref="O88:O95">
    <cfRule type="cellIs" dxfId="9200" priority="347" operator="equal">
      <formula>"x"</formula>
    </cfRule>
  </conditionalFormatting>
  <conditionalFormatting sqref="I97:I102">
    <cfRule type="cellIs" dxfId="9199" priority="346" operator="equal">
      <formula>"x"</formula>
    </cfRule>
  </conditionalFormatting>
  <conditionalFormatting sqref="K97:K102">
    <cfRule type="cellIs" dxfId="9198" priority="345" operator="equal">
      <formula>"x"</formula>
    </cfRule>
  </conditionalFormatting>
  <conditionalFormatting sqref="M97:M102">
    <cfRule type="cellIs" dxfId="9197" priority="344" operator="equal">
      <formula>"x"</formula>
    </cfRule>
  </conditionalFormatting>
  <conditionalFormatting sqref="O97:O102">
    <cfRule type="cellIs" dxfId="9196" priority="343" operator="equal">
      <formula>"x"</formula>
    </cfRule>
  </conditionalFormatting>
  <conditionalFormatting sqref="I104:I106">
    <cfRule type="cellIs" dxfId="9195" priority="342" operator="equal">
      <formula>"x"</formula>
    </cfRule>
  </conditionalFormatting>
  <conditionalFormatting sqref="K104:K106">
    <cfRule type="cellIs" dxfId="9194" priority="341" operator="equal">
      <formula>"x"</formula>
    </cfRule>
  </conditionalFormatting>
  <conditionalFormatting sqref="M104:M106">
    <cfRule type="cellIs" dxfId="9193" priority="340" operator="equal">
      <formula>"x"</formula>
    </cfRule>
  </conditionalFormatting>
  <conditionalFormatting sqref="O104:O106">
    <cfRule type="cellIs" dxfId="9192" priority="339" operator="equal">
      <formula>"x"</formula>
    </cfRule>
  </conditionalFormatting>
  <conditionalFormatting sqref="I108:I111">
    <cfRule type="cellIs" dxfId="9191" priority="338" operator="equal">
      <formula>"x"</formula>
    </cfRule>
  </conditionalFormatting>
  <conditionalFormatting sqref="K108:K111">
    <cfRule type="cellIs" dxfId="9190" priority="337" operator="equal">
      <formula>"x"</formula>
    </cfRule>
  </conditionalFormatting>
  <conditionalFormatting sqref="M108:M111">
    <cfRule type="cellIs" dxfId="9189" priority="336" operator="equal">
      <formula>"x"</formula>
    </cfRule>
  </conditionalFormatting>
  <conditionalFormatting sqref="O108:O111">
    <cfRule type="cellIs" dxfId="9188" priority="335" operator="equal">
      <formula>"x"</formula>
    </cfRule>
  </conditionalFormatting>
  <conditionalFormatting sqref="I113:I117">
    <cfRule type="cellIs" dxfId="9187" priority="334" operator="equal">
      <formula>"x"</formula>
    </cfRule>
  </conditionalFormatting>
  <conditionalFormatting sqref="K113:K117">
    <cfRule type="cellIs" dxfId="9186" priority="333" operator="equal">
      <formula>"x"</formula>
    </cfRule>
  </conditionalFormatting>
  <conditionalFormatting sqref="M113:M117">
    <cfRule type="cellIs" dxfId="9185" priority="332" operator="equal">
      <formula>"x"</formula>
    </cfRule>
  </conditionalFormatting>
  <conditionalFormatting sqref="O113:O117">
    <cfRule type="cellIs" dxfId="9184" priority="331" operator="equal">
      <formula>"x"</formula>
    </cfRule>
  </conditionalFormatting>
  <conditionalFormatting sqref="I120:I124">
    <cfRule type="cellIs" dxfId="9183" priority="330" operator="equal">
      <formula>"x"</formula>
    </cfRule>
  </conditionalFormatting>
  <conditionalFormatting sqref="K120:K124">
    <cfRule type="cellIs" dxfId="9182" priority="329" operator="equal">
      <formula>"x"</formula>
    </cfRule>
  </conditionalFormatting>
  <conditionalFormatting sqref="M120:M124">
    <cfRule type="cellIs" dxfId="9181" priority="328" operator="equal">
      <formula>"x"</formula>
    </cfRule>
  </conditionalFormatting>
  <conditionalFormatting sqref="O120:O124">
    <cfRule type="cellIs" dxfId="9180" priority="327" operator="equal">
      <formula>"x"</formula>
    </cfRule>
  </conditionalFormatting>
  <conditionalFormatting sqref="R12:R24">
    <cfRule type="cellIs" dxfId="9179" priority="326" operator="equal">
      <formula>"x"</formula>
    </cfRule>
  </conditionalFormatting>
  <conditionalFormatting sqref="T12:T24">
    <cfRule type="cellIs" dxfId="9178" priority="325" operator="equal">
      <formula>"x"</formula>
    </cfRule>
  </conditionalFormatting>
  <conditionalFormatting sqref="V12:V24">
    <cfRule type="cellIs" dxfId="9177" priority="324" operator="equal">
      <formula>"x"</formula>
    </cfRule>
  </conditionalFormatting>
  <conditionalFormatting sqref="R26:R31">
    <cfRule type="cellIs" dxfId="9176" priority="323" operator="equal">
      <formula>"x"</formula>
    </cfRule>
  </conditionalFormatting>
  <conditionalFormatting sqref="T26:T31">
    <cfRule type="cellIs" dxfId="9175" priority="322" operator="equal">
      <formula>"x"</formula>
    </cfRule>
  </conditionalFormatting>
  <conditionalFormatting sqref="V26:V31">
    <cfRule type="cellIs" dxfId="9174" priority="321" operator="equal">
      <formula>"x"</formula>
    </cfRule>
  </conditionalFormatting>
  <conditionalFormatting sqref="R33:R41">
    <cfRule type="cellIs" dxfId="9173" priority="320" operator="equal">
      <formula>"x"</formula>
    </cfRule>
  </conditionalFormatting>
  <conditionalFormatting sqref="T33:T41">
    <cfRule type="cellIs" dxfId="9172" priority="319" operator="equal">
      <formula>"x"</formula>
    </cfRule>
  </conditionalFormatting>
  <conditionalFormatting sqref="V33:V41">
    <cfRule type="cellIs" dxfId="9171" priority="318" operator="equal">
      <formula>"x"</formula>
    </cfRule>
  </conditionalFormatting>
  <conditionalFormatting sqref="R43:R51">
    <cfRule type="cellIs" dxfId="9170" priority="317" operator="equal">
      <formula>"x"</formula>
    </cfRule>
  </conditionalFormatting>
  <conditionalFormatting sqref="T43:T51">
    <cfRule type="cellIs" dxfId="9169" priority="316" operator="equal">
      <formula>"x"</formula>
    </cfRule>
  </conditionalFormatting>
  <conditionalFormatting sqref="V43:V51">
    <cfRule type="cellIs" dxfId="9168" priority="315" operator="equal">
      <formula>"x"</formula>
    </cfRule>
  </conditionalFormatting>
  <conditionalFormatting sqref="R53:R60">
    <cfRule type="cellIs" dxfId="9167" priority="314" operator="equal">
      <formula>"x"</formula>
    </cfRule>
  </conditionalFormatting>
  <conditionalFormatting sqref="T53:T60">
    <cfRule type="cellIs" dxfId="9166" priority="313" operator="equal">
      <formula>"x"</formula>
    </cfRule>
  </conditionalFormatting>
  <conditionalFormatting sqref="V53:V60">
    <cfRule type="cellIs" dxfId="9165" priority="312" operator="equal">
      <formula>"x"</formula>
    </cfRule>
  </conditionalFormatting>
  <conditionalFormatting sqref="R62:R67">
    <cfRule type="cellIs" dxfId="9164" priority="311" operator="equal">
      <formula>"x"</formula>
    </cfRule>
  </conditionalFormatting>
  <conditionalFormatting sqref="T62:T67">
    <cfRule type="cellIs" dxfId="9163" priority="310" operator="equal">
      <formula>"x"</formula>
    </cfRule>
  </conditionalFormatting>
  <conditionalFormatting sqref="V62:V67">
    <cfRule type="cellIs" dxfId="9162" priority="309" operator="equal">
      <formula>"x"</formula>
    </cfRule>
  </conditionalFormatting>
  <conditionalFormatting sqref="R69:R73">
    <cfRule type="cellIs" dxfId="9161" priority="308" operator="equal">
      <formula>"x"</formula>
    </cfRule>
  </conditionalFormatting>
  <conditionalFormatting sqref="T69:T73">
    <cfRule type="cellIs" dxfId="9160" priority="307" operator="equal">
      <formula>"x"</formula>
    </cfRule>
  </conditionalFormatting>
  <conditionalFormatting sqref="V69:V73">
    <cfRule type="cellIs" dxfId="9159" priority="306" operator="equal">
      <formula>"x"</formula>
    </cfRule>
  </conditionalFormatting>
  <conditionalFormatting sqref="R75:R78">
    <cfRule type="cellIs" dxfId="9158" priority="305" operator="equal">
      <formula>"x"</formula>
    </cfRule>
  </conditionalFormatting>
  <conditionalFormatting sqref="T75:T78">
    <cfRule type="cellIs" dxfId="9157" priority="304" operator="equal">
      <formula>"x"</formula>
    </cfRule>
  </conditionalFormatting>
  <conditionalFormatting sqref="V75:W78">
    <cfRule type="cellIs" dxfId="9156" priority="303" operator="equal">
      <formula>"x"</formula>
    </cfRule>
  </conditionalFormatting>
  <conditionalFormatting sqref="R80:R86">
    <cfRule type="cellIs" dxfId="9155" priority="302" operator="equal">
      <formula>"x"</formula>
    </cfRule>
  </conditionalFormatting>
  <conditionalFormatting sqref="T80:T86">
    <cfRule type="cellIs" dxfId="9154" priority="301" operator="equal">
      <formula>"x"</formula>
    </cfRule>
  </conditionalFormatting>
  <conditionalFormatting sqref="V80:V86">
    <cfRule type="cellIs" dxfId="9153" priority="300" operator="equal">
      <formula>"x"</formula>
    </cfRule>
  </conditionalFormatting>
  <conditionalFormatting sqref="R88:R95">
    <cfRule type="cellIs" dxfId="9152" priority="299" operator="equal">
      <formula>"x"</formula>
    </cfRule>
  </conditionalFormatting>
  <conditionalFormatting sqref="T88:T95">
    <cfRule type="cellIs" dxfId="9151" priority="298" operator="equal">
      <formula>"x"</formula>
    </cfRule>
  </conditionalFormatting>
  <conditionalFormatting sqref="V88:V95">
    <cfRule type="cellIs" dxfId="9150" priority="297" operator="equal">
      <formula>"x"</formula>
    </cfRule>
  </conditionalFormatting>
  <conditionalFormatting sqref="R97:R102">
    <cfRule type="cellIs" dxfId="9149" priority="296" operator="equal">
      <formula>"x"</formula>
    </cfRule>
  </conditionalFormatting>
  <conditionalFormatting sqref="T97:T102">
    <cfRule type="cellIs" dxfId="9148" priority="295" operator="equal">
      <formula>"x"</formula>
    </cfRule>
  </conditionalFormatting>
  <conditionalFormatting sqref="V97:V102">
    <cfRule type="cellIs" dxfId="9147" priority="294" operator="equal">
      <formula>"x"</formula>
    </cfRule>
  </conditionalFormatting>
  <conditionalFormatting sqref="R104:R106">
    <cfRule type="cellIs" dxfId="9146" priority="293" operator="equal">
      <formula>"x"</formula>
    </cfRule>
  </conditionalFormatting>
  <conditionalFormatting sqref="T104:T106">
    <cfRule type="cellIs" dxfId="9145" priority="292" operator="equal">
      <formula>"x"</formula>
    </cfRule>
  </conditionalFormatting>
  <conditionalFormatting sqref="V104:V106">
    <cfRule type="cellIs" dxfId="9144" priority="291" operator="equal">
      <formula>"x"</formula>
    </cfRule>
  </conditionalFormatting>
  <conditionalFormatting sqref="R108:R111">
    <cfRule type="cellIs" dxfId="9143" priority="290" operator="equal">
      <formula>"x"</formula>
    </cfRule>
  </conditionalFormatting>
  <conditionalFormatting sqref="T108:T111">
    <cfRule type="cellIs" dxfId="9142" priority="289" operator="equal">
      <formula>"x"</formula>
    </cfRule>
  </conditionalFormatting>
  <conditionalFormatting sqref="V108:V111">
    <cfRule type="cellIs" dxfId="9141" priority="288" operator="equal">
      <formula>"x"</formula>
    </cfRule>
  </conditionalFormatting>
  <conditionalFormatting sqref="R113:R117">
    <cfRule type="cellIs" dxfId="9140" priority="287" operator="equal">
      <formula>"x"</formula>
    </cfRule>
  </conditionalFormatting>
  <conditionalFormatting sqref="T113:T117">
    <cfRule type="cellIs" dxfId="9139" priority="286" operator="equal">
      <formula>"x"</formula>
    </cfRule>
  </conditionalFormatting>
  <conditionalFormatting sqref="V113:V117">
    <cfRule type="cellIs" dxfId="9138" priority="285" operator="equal">
      <formula>"x"</formula>
    </cfRule>
  </conditionalFormatting>
  <conditionalFormatting sqref="R120:R124">
    <cfRule type="cellIs" dxfId="9137" priority="284" operator="equal">
      <formula>"x"</formula>
    </cfRule>
  </conditionalFormatting>
  <conditionalFormatting sqref="T120:T124">
    <cfRule type="cellIs" dxfId="9136" priority="283" operator="equal">
      <formula>"x"</formula>
    </cfRule>
  </conditionalFormatting>
  <conditionalFormatting sqref="V120:V124">
    <cfRule type="cellIs" dxfId="913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9134" priority="280" operator="equal">
      <formula>"x"</formula>
    </cfRule>
  </conditionalFormatting>
  <conditionalFormatting sqref="AA12:AA24">
    <cfRule type="cellIs" dxfId="9133" priority="279" operator="equal">
      <formula>"x"</formula>
    </cfRule>
  </conditionalFormatting>
  <conditionalFormatting sqref="AC12:AC24">
    <cfRule type="cellIs" dxfId="9132" priority="278" operator="equal">
      <formula>"x"</formula>
    </cfRule>
  </conditionalFormatting>
  <conditionalFormatting sqref="AE12:AE24">
    <cfRule type="cellIs" dxfId="9131" priority="277" operator="equal">
      <formula>"x"</formula>
    </cfRule>
  </conditionalFormatting>
  <conditionalFormatting sqref="Y26:Y31">
    <cfRule type="cellIs" dxfId="9130" priority="276" operator="equal">
      <formula>"x"</formula>
    </cfRule>
  </conditionalFormatting>
  <conditionalFormatting sqref="AA26:AA31">
    <cfRule type="cellIs" dxfId="9129" priority="275" operator="equal">
      <formula>"x"</formula>
    </cfRule>
  </conditionalFormatting>
  <conditionalFormatting sqref="AC26:AC31">
    <cfRule type="cellIs" dxfId="9128" priority="274" operator="equal">
      <formula>"x"</formula>
    </cfRule>
  </conditionalFormatting>
  <conditionalFormatting sqref="AE26:AE31">
    <cfRule type="cellIs" dxfId="9127" priority="273" operator="equal">
      <formula>"x"</formula>
    </cfRule>
  </conditionalFormatting>
  <conditionalFormatting sqref="Y33:Y41">
    <cfRule type="cellIs" dxfId="9126" priority="272" operator="equal">
      <formula>"x"</formula>
    </cfRule>
  </conditionalFormatting>
  <conditionalFormatting sqref="AA33:AA41">
    <cfRule type="cellIs" dxfId="9125" priority="271" operator="equal">
      <formula>"x"</formula>
    </cfRule>
  </conditionalFormatting>
  <conditionalFormatting sqref="AC33:AC41">
    <cfRule type="cellIs" dxfId="9124" priority="270" operator="equal">
      <formula>"x"</formula>
    </cfRule>
  </conditionalFormatting>
  <conditionalFormatting sqref="AE33:AE41">
    <cfRule type="cellIs" dxfId="9123" priority="269" operator="equal">
      <formula>"x"</formula>
    </cfRule>
  </conditionalFormatting>
  <conditionalFormatting sqref="Y43:Y51">
    <cfRule type="cellIs" dxfId="9122" priority="268" operator="equal">
      <formula>"x"</formula>
    </cfRule>
  </conditionalFormatting>
  <conditionalFormatting sqref="AA43:AA51">
    <cfRule type="cellIs" dxfId="9121" priority="267" operator="equal">
      <formula>"x"</formula>
    </cfRule>
  </conditionalFormatting>
  <conditionalFormatting sqref="AC43:AC51">
    <cfRule type="cellIs" dxfId="9120" priority="266" operator="equal">
      <formula>"x"</formula>
    </cfRule>
  </conditionalFormatting>
  <conditionalFormatting sqref="AE43:AE51">
    <cfRule type="cellIs" dxfId="9119" priority="265" operator="equal">
      <formula>"x"</formula>
    </cfRule>
  </conditionalFormatting>
  <conditionalFormatting sqref="Y53:Y60">
    <cfRule type="cellIs" dxfId="9118" priority="264" operator="equal">
      <formula>"x"</formula>
    </cfRule>
  </conditionalFormatting>
  <conditionalFormatting sqref="AA53:AA60">
    <cfRule type="cellIs" dxfId="9117" priority="263" operator="equal">
      <formula>"x"</formula>
    </cfRule>
  </conditionalFormatting>
  <conditionalFormatting sqref="AC53:AC60">
    <cfRule type="cellIs" dxfId="9116" priority="262" operator="equal">
      <formula>"x"</formula>
    </cfRule>
  </conditionalFormatting>
  <conditionalFormatting sqref="AE53:AE60">
    <cfRule type="cellIs" dxfId="9115" priority="261" operator="equal">
      <formula>"x"</formula>
    </cfRule>
  </conditionalFormatting>
  <conditionalFormatting sqref="Y62:Y67">
    <cfRule type="cellIs" dxfId="9114" priority="260" operator="equal">
      <formula>"x"</formula>
    </cfRule>
  </conditionalFormatting>
  <conditionalFormatting sqref="AA62:AA67">
    <cfRule type="cellIs" dxfId="9113" priority="259" operator="equal">
      <formula>"x"</formula>
    </cfRule>
  </conditionalFormatting>
  <conditionalFormatting sqref="AC62:AC67">
    <cfRule type="cellIs" dxfId="9112" priority="258" operator="equal">
      <formula>"x"</formula>
    </cfRule>
  </conditionalFormatting>
  <conditionalFormatting sqref="AE62:AE67">
    <cfRule type="cellIs" dxfId="9111" priority="257" operator="equal">
      <formula>"x"</formula>
    </cfRule>
  </conditionalFormatting>
  <conditionalFormatting sqref="Y69:Y73">
    <cfRule type="cellIs" dxfId="9110" priority="256" operator="equal">
      <formula>"x"</formula>
    </cfRule>
  </conditionalFormatting>
  <conditionalFormatting sqref="AA69:AA73">
    <cfRule type="cellIs" dxfId="9109" priority="255" operator="equal">
      <formula>"x"</formula>
    </cfRule>
  </conditionalFormatting>
  <conditionalFormatting sqref="AC69:AC73">
    <cfRule type="cellIs" dxfId="9108" priority="254" operator="equal">
      <formula>"x"</formula>
    </cfRule>
  </conditionalFormatting>
  <conditionalFormatting sqref="AE69:AE73">
    <cfRule type="cellIs" dxfId="9107" priority="253" operator="equal">
      <formula>"x"</formula>
    </cfRule>
  </conditionalFormatting>
  <conditionalFormatting sqref="Y75:Y78">
    <cfRule type="cellIs" dxfId="9106" priority="252" operator="equal">
      <formula>"x"</formula>
    </cfRule>
  </conditionalFormatting>
  <conditionalFormatting sqref="AA75:AA78">
    <cfRule type="cellIs" dxfId="9105" priority="251" operator="equal">
      <formula>"x"</formula>
    </cfRule>
  </conditionalFormatting>
  <conditionalFormatting sqref="AC75:AD78">
    <cfRule type="cellIs" dxfId="9104" priority="250" operator="equal">
      <formula>"x"</formula>
    </cfRule>
  </conditionalFormatting>
  <conditionalFormatting sqref="AE75:AE78">
    <cfRule type="cellIs" dxfId="9103" priority="249" operator="equal">
      <formula>"x"</formula>
    </cfRule>
  </conditionalFormatting>
  <conditionalFormatting sqref="Y80:Y86">
    <cfRule type="cellIs" dxfId="9102" priority="248" operator="equal">
      <formula>"x"</formula>
    </cfRule>
  </conditionalFormatting>
  <conditionalFormatting sqref="AA80:AA86">
    <cfRule type="cellIs" dxfId="9101" priority="247" operator="equal">
      <formula>"x"</formula>
    </cfRule>
  </conditionalFormatting>
  <conditionalFormatting sqref="AC80:AC86">
    <cfRule type="cellIs" dxfId="9100" priority="246" operator="equal">
      <formula>"x"</formula>
    </cfRule>
  </conditionalFormatting>
  <conditionalFormatting sqref="AE80:AE86">
    <cfRule type="cellIs" dxfId="9099" priority="245" operator="equal">
      <formula>"x"</formula>
    </cfRule>
  </conditionalFormatting>
  <conditionalFormatting sqref="Y88:Y95">
    <cfRule type="cellIs" dxfId="9098" priority="244" operator="equal">
      <formula>"x"</formula>
    </cfRule>
  </conditionalFormatting>
  <conditionalFormatting sqref="AA88:AA95">
    <cfRule type="cellIs" dxfId="9097" priority="243" operator="equal">
      <formula>"x"</formula>
    </cfRule>
  </conditionalFormatting>
  <conditionalFormatting sqref="AC88:AC95">
    <cfRule type="cellIs" dxfId="9096" priority="242" operator="equal">
      <formula>"x"</formula>
    </cfRule>
  </conditionalFormatting>
  <conditionalFormatting sqref="AE88:AE95">
    <cfRule type="cellIs" dxfId="9095" priority="241" operator="equal">
      <formula>"x"</formula>
    </cfRule>
  </conditionalFormatting>
  <conditionalFormatting sqref="Y97:Y102">
    <cfRule type="cellIs" dxfId="9094" priority="240" operator="equal">
      <formula>"x"</formula>
    </cfRule>
  </conditionalFormatting>
  <conditionalFormatting sqref="AA97:AA102">
    <cfRule type="cellIs" dxfId="9093" priority="239" operator="equal">
      <formula>"x"</formula>
    </cfRule>
  </conditionalFormatting>
  <conditionalFormatting sqref="AC97:AC102">
    <cfRule type="cellIs" dxfId="9092" priority="238" operator="equal">
      <formula>"x"</formula>
    </cfRule>
  </conditionalFormatting>
  <conditionalFormatting sqref="AE97:AE102">
    <cfRule type="cellIs" dxfId="9091" priority="237" operator="equal">
      <formula>"x"</formula>
    </cfRule>
  </conditionalFormatting>
  <conditionalFormatting sqref="Y104:Y106">
    <cfRule type="cellIs" dxfId="9090" priority="236" operator="equal">
      <formula>"x"</formula>
    </cfRule>
  </conditionalFormatting>
  <conditionalFormatting sqref="AA104:AA106">
    <cfRule type="cellIs" dxfId="9089" priority="235" operator="equal">
      <formula>"x"</formula>
    </cfRule>
  </conditionalFormatting>
  <conditionalFormatting sqref="AC104:AC106">
    <cfRule type="cellIs" dxfId="9088" priority="234" operator="equal">
      <formula>"x"</formula>
    </cfRule>
  </conditionalFormatting>
  <conditionalFormatting sqref="AE104:AE106">
    <cfRule type="cellIs" dxfId="9087" priority="233" operator="equal">
      <formula>"x"</formula>
    </cfRule>
  </conditionalFormatting>
  <conditionalFormatting sqref="Y108:Y111">
    <cfRule type="cellIs" dxfId="9086" priority="232" operator="equal">
      <formula>"x"</formula>
    </cfRule>
  </conditionalFormatting>
  <conditionalFormatting sqref="AA108:AA111">
    <cfRule type="cellIs" dxfId="9085" priority="231" operator="equal">
      <formula>"x"</formula>
    </cfRule>
  </conditionalFormatting>
  <conditionalFormatting sqref="AC108:AC111">
    <cfRule type="cellIs" dxfId="9084" priority="230" operator="equal">
      <formula>"x"</formula>
    </cfRule>
  </conditionalFormatting>
  <conditionalFormatting sqref="AE108:AE111">
    <cfRule type="cellIs" dxfId="9083" priority="229" operator="equal">
      <formula>"x"</formula>
    </cfRule>
  </conditionalFormatting>
  <conditionalFormatting sqref="Y113:Y117">
    <cfRule type="cellIs" dxfId="9082" priority="228" operator="equal">
      <formula>"x"</formula>
    </cfRule>
  </conditionalFormatting>
  <conditionalFormatting sqref="AA113:AA117">
    <cfRule type="cellIs" dxfId="9081" priority="227" operator="equal">
      <formula>"x"</formula>
    </cfRule>
  </conditionalFormatting>
  <conditionalFormatting sqref="AC113:AC117">
    <cfRule type="cellIs" dxfId="9080" priority="226" operator="equal">
      <formula>"x"</formula>
    </cfRule>
  </conditionalFormatting>
  <conditionalFormatting sqref="AE113:AE117">
    <cfRule type="cellIs" dxfId="9079" priority="225" operator="equal">
      <formula>"x"</formula>
    </cfRule>
  </conditionalFormatting>
  <conditionalFormatting sqref="Y120:Y124">
    <cfRule type="cellIs" dxfId="9078" priority="224" operator="equal">
      <formula>"x"</formula>
    </cfRule>
  </conditionalFormatting>
  <conditionalFormatting sqref="AA120:AA124">
    <cfRule type="cellIs" dxfId="9077" priority="223" operator="equal">
      <formula>"x"</formula>
    </cfRule>
  </conditionalFormatting>
  <conditionalFormatting sqref="AC120:AC124">
    <cfRule type="cellIs" dxfId="9076" priority="222" operator="equal">
      <formula>"x"</formula>
    </cfRule>
  </conditionalFormatting>
  <conditionalFormatting sqref="AE120:AE124">
    <cfRule type="cellIs" dxfId="9075" priority="221" operator="equal">
      <formula>"x"</formula>
    </cfRule>
  </conditionalFormatting>
  <conditionalFormatting sqref="AH12:AH24">
    <cfRule type="cellIs" dxfId="9074" priority="220" operator="equal">
      <formula>"x"</formula>
    </cfRule>
  </conditionalFormatting>
  <conditionalFormatting sqref="AJ12:AJ24">
    <cfRule type="cellIs" dxfId="9073" priority="219" operator="equal">
      <formula>"x"</formula>
    </cfRule>
  </conditionalFormatting>
  <conditionalFormatting sqref="AL12:AL24">
    <cfRule type="cellIs" dxfId="9072" priority="218" operator="equal">
      <formula>"x"</formula>
    </cfRule>
  </conditionalFormatting>
  <conditionalFormatting sqref="AH26:AH31">
    <cfRule type="cellIs" dxfId="9071" priority="217" operator="equal">
      <formula>"x"</formula>
    </cfRule>
  </conditionalFormatting>
  <conditionalFormatting sqref="AJ26:AJ31">
    <cfRule type="cellIs" dxfId="9070" priority="216" operator="equal">
      <formula>"x"</formula>
    </cfRule>
  </conditionalFormatting>
  <conditionalFormatting sqref="AL26:AL31">
    <cfRule type="cellIs" dxfId="9069" priority="215" operator="equal">
      <formula>"x"</formula>
    </cfRule>
  </conditionalFormatting>
  <conditionalFormatting sqref="AH33:AH41">
    <cfRule type="cellIs" dxfId="9068" priority="214" operator="equal">
      <formula>"x"</formula>
    </cfRule>
  </conditionalFormatting>
  <conditionalFormatting sqref="AJ33:AJ41">
    <cfRule type="cellIs" dxfId="9067" priority="213" operator="equal">
      <formula>"x"</formula>
    </cfRule>
  </conditionalFormatting>
  <conditionalFormatting sqref="AL33:AL41">
    <cfRule type="cellIs" dxfId="9066" priority="212" operator="equal">
      <formula>"x"</formula>
    </cfRule>
  </conditionalFormatting>
  <conditionalFormatting sqref="AH43:AH51">
    <cfRule type="cellIs" dxfId="9065" priority="211" operator="equal">
      <formula>"x"</formula>
    </cfRule>
  </conditionalFormatting>
  <conditionalFormatting sqref="AJ43:AJ51">
    <cfRule type="cellIs" dxfId="9064" priority="210" operator="equal">
      <formula>"x"</formula>
    </cfRule>
  </conditionalFormatting>
  <conditionalFormatting sqref="AL43:AL51">
    <cfRule type="cellIs" dxfId="9063" priority="209" operator="equal">
      <formula>"x"</formula>
    </cfRule>
  </conditionalFormatting>
  <conditionalFormatting sqref="AH53:AH60">
    <cfRule type="cellIs" dxfId="9062" priority="208" operator="equal">
      <formula>"x"</formula>
    </cfRule>
  </conditionalFormatting>
  <conditionalFormatting sqref="AJ53:AJ60">
    <cfRule type="cellIs" dxfId="9061" priority="207" operator="equal">
      <formula>"x"</formula>
    </cfRule>
  </conditionalFormatting>
  <conditionalFormatting sqref="AL53:AL60">
    <cfRule type="cellIs" dxfId="9060" priority="206" operator="equal">
      <formula>"x"</formula>
    </cfRule>
  </conditionalFormatting>
  <conditionalFormatting sqref="AH62:AH67">
    <cfRule type="cellIs" dxfId="9059" priority="205" operator="equal">
      <formula>"x"</formula>
    </cfRule>
  </conditionalFormatting>
  <conditionalFormatting sqref="AJ62:AJ67">
    <cfRule type="cellIs" dxfId="9058" priority="204" operator="equal">
      <formula>"x"</formula>
    </cfRule>
  </conditionalFormatting>
  <conditionalFormatting sqref="AL62:AL67">
    <cfRule type="cellIs" dxfId="9057" priority="203" operator="equal">
      <formula>"x"</formula>
    </cfRule>
  </conditionalFormatting>
  <conditionalFormatting sqref="AH69:AH73">
    <cfRule type="cellIs" dxfId="9056" priority="202" operator="equal">
      <formula>"x"</formula>
    </cfRule>
  </conditionalFormatting>
  <conditionalFormatting sqref="AJ69:AJ73">
    <cfRule type="cellIs" dxfId="9055" priority="201" operator="equal">
      <formula>"x"</formula>
    </cfRule>
  </conditionalFormatting>
  <conditionalFormatting sqref="AL69:AL73">
    <cfRule type="cellIs" dxfId="9054" priority="200" operator="equal">
      <formula>"x"</formula>
    </cfRule>
  </conditionalFormatting>
  <conditionalFormatting sqref="AH75:AH78">
    <cfRule type="cellIs" dxfId="9053" priority="199" operator="equal">
      <formula>"x"</formula>
    </cfRule>
  </conditionalFormatting>
  <conditionalFormatting sqref="AJ75:AJ78">
    <cfRule type="cellIs" dxfId="9052" priority="198" operator="equal">
      <formula>"x"</formula>
    </cfRule>
  </conditionalFormatting>
  <conditionalFormatting sqref="AL75:AM78">
    <cfRule type="cellIs" dxfId="9051" priority="197" operator="equal">
      <formula>"x"</formula>
    </cfRule>
  </conditionalFormatting>
  <conditionalFormatting sqref="AH80:AH86">
    <cfRule type="cellIs" dxfId="9050" priority="196" operator="equal">
      <formula>"x"</formula>
    </cfRule>
  </conditionalFormatting>
  <conditionalFormatting sqref="AJ80:AJ86">
    <cfRule type="cellIs" dxfId="9049" priority="195" operator="equal">
      <formula>"x"</formula>
    </cfRule>
  </conditionalFormatting>
  <conditionalFormatting sqref="AL80:AL86">
    <cfRule type="cellIs" dxfId="9048" priority="194" operator="equal">
      <formula>"x"</formula>
    </cfRule>
  </conditionalFormatting>
  <conditionalFormatting sqref="AH88:AH95">
    <cfRule type="cellIs" dxfId="9047" priority="193" operator="equal">
      <formula>"x"</formula>
    </cfRule>
  </conditionalFormatting>
  <conditionalFormatting sqref="AJ88:AJ95">
    <cfRule type="cellIs" dxfId="9046" priority="192" operator="equal">
      <formula>"x"</formula>
    </cfRule>
  </conditionalFormatting>
  <conditionalFormatting sqref="AL88:AL95">
    <cfRule type="cellIs" dxfId="9045" priority="191" operator="equal">
      <formula>"x"</formula>
    </cfRule>
  </conditionalFormatting>
  <conditionalFormatting sqref="AH97:AH102">
    <cfRule type="cellIs" dxfId="9044" priority="190" operator="equal">
      <formula>"x"</formula>
    </cfRule>
  </conditionalFormatting>
  <conditionalFormatting sqref="AJ97:AJ102">
    <cfRule type="cellIs" dxfId="9043" priority="189" operator="equal">
      <formula>"x"</formula>
    </cfRule>
  </conditionalFormatting>
  <conditionalFormatting sqref="AL97:AL102">
    <cfRule type="cellIs" dxfId="9042" priority="188" operator="equal">
      <formula>"x"</formula>
    </cfRule>
  </conditionalFormatting>
  <conditionalFormatting sqref="AH104:AH106">
    <cfRule type="cellIs" dxfId="9041" priority="187" operator="equal">
      <formula>"x"</formula>
    </cfRule>
  </conditionalFormatting>
  <conditionalFormatting sqref="AJ104:AJ106">
    <cfRule type="cellIs" dxfId="9040" priority="186" operator="equal">
      <formula>"x"</formula>
    </cfRule>
  </conditionalFormatting>
  <conditionalFormatting sqref="AL104:AL106">
    <cfRule type="cellIs" dxfId="9039" priority="185" operator="equal">
      <formula>"x"</formula>
    </cfRule>
  </conditionalFormatting>
  <conditionalFormatting sqref="AH108:AH111">
    <cfRule type="cellIs" dxfId="9038" priority="184" operator="equal">
      <formula>"x"</formula>
    </cfRule>
  </conditionalFormatting>
  <conditionalFormatting sqref="AJ108:AJ111">
    <cfRule type="cellIs" dxfId="9037" priority="183" operator="equal">
      <formula>"x"</formula>
    </cfRule>
  </conditionalFormatting>
  <conditionalFormatting sqref="AL108:AL111">
    <cfRule type="cellIs" dxfId="9036" priority="182" operator="equal">
      <formula>"x"</formula>
    </cfRule>
  </conditionalFormatting>
  <conditionalFormatting sqref="AH113:AH117">
    <cfRule type="cellIs" dxfId="9035" priority="181" operator="equal">
      <formula>"x"</formula>
    </cfRule>
  </conditionalFormatting>
  <conditionalFormatting sqref="AJ113:AJ117">
    <cfRule type="cellIs" dxfId="9034" priority="180" operator="equal">
      <formula>"x"</formula>
    </cfRule>
  </conditionalFormatting>
  <conditionalFormatting sqref="AL113:AL117">
    <cfRule type="cellIs" dxfId="9033" priority="179" operator="equal">
      <formula>"x"</formula>
    </cfRule>
  </conditionalFormatting>
  <conditionalFormatting sqref="AH120:AH124">
    <cfRule type="cellIs" dxfId="9032" priority="178" operator="equal">
      <formula>"x"</formula>
    </cfRule>
  </conditionalFormatting>
  <conditionalFormatting sqref="AJ120:AJ124">
    <cfRule type="cellIs" dxfId="9031" priority="177" operator="equal">
      <formula>"x"</formula>
    </cfRule>
  </conditionalFormatting>
  <conditionalFormatting sqref="AL120:AL124">
    <cfRule type="cellIs" dxfId="903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9029" priority="174" operator="equal">
      <formula>"x"</formula>
    </cfRule>
  </conditionalFormatting>
  <conditionalFormatting sqref="AQ12:AQ24">
    <cfRule type="cellIs" dxfId="9028" priority="173" operator="equal">
      <formula>"x"</formula>
    </cfRule>
  </conditionalFormatting>
  <conditionalFormatting sqref="AS12:AS24">
    <cfRule type="cellIs" dxfId="9027" priority="172" operator="equal">
      <formula>"x"</formula>
    </cfRule>
  </conditionalFormatting>
  <conditionalFormatting sqref="AU12:AU24">
    <cfRule type="cellIs" dxfId="9026" priority="171" operator="equal">
      <formula>"x"</formula>
    </cfRule>
  </conditionalFormatting>
  <conditionalFormatting sqref="AO26:AO31">
    <cfRule type="cellIs" dxfId="9025" priority="170" operator="equal">
      <formula>"x"</formula>
    </cfRule>
  </conditionalFormatting>
  <conditionalFormatting sqref="AQ26:AQ31">
    <cfRule type="cellIs" dxfId="9024" priority="169" operator="equal">
      <formula>"x"</formula>
    </cfRule>
  </conditionalFormatting>
  <conditionalFormatting sqref="AS26:AS31">
    <cfRule type="cellIs" dxfId="9023" priority="168" operator="equal">
      <formula>"x"</formula>
    </cfRule>
  </conditionalFormatting>
  <conditionalFormatting sqref="AU26:AU31">
    <cfRule type="cellIs" dxfId="9022" priority="167" operator="equal">
      <formula>"x"</formula>
    </cfRule>
  </conditionalFormatting>
  <conditionalFormatting sqref="AO33:AO41">
    <cfRule type="cellIs" dxfId="9021" priority="166" operator="equal">
      <formula>"x"</formula>
    </cfRule>
  </conditionalFormatting>
  <conditionalFormatting sqref="AQ33:AQ41">
    <cfRule type="cellIs" dxfId="9020" priority="165" operator="equal">
      <formula>"x"</formula>
    </cfRule>
  </conditionalFormatting>
  <conditionalFormatting sqref="AS33:AS41">
    <cfRule type="cellIs" dxfId="9019" priority="164" operator="equal">
      <formula>"x"</formula>
    </cfRule>
  </conditionalFormatting>
  <conditionalFormatting sqref="AU33:AU41">
    <cfRule type="cellIs" dxfId="9018" priority="163" operator="equal">
      <formula>"x"</formula>
    </cfRule>
  </conditionalFormatting>
  <conditionalFormatting sqref="AO43:AO51">
    <cfRule type="cellIs" dxfId="9017" priority="162" operator="equal">
      <formula>"x"</formula>
    </cfRule>
  </conditionalFormatting>
  <conditionalFormatting sqref="AQ43:AQ51">
    <cfRule type="cellIs" dxfId="9016" priority="161" operator="equal">
      <formula>"x"</formula>
    </cfRule>
  </conditionalFormatting>
  <conditionalFormatting sqref="AS43:AS51">
    <cfRule type="cellIs" dxfId="9015" priority="160" operator="equal">
      <formula>"x"</formula>
    </cfRule>
  </conditionalFormatting>
  <conditionalFormatting sqref="AU43:AU51">
    <cfRule type="cellIs" dxfId="9014" priority="159" operator="equal">
      <formula>"x"</formula>
    </cfRule>
  </conditionalFormatting>
  <conditionalFormatting sqref="AO53:AO60">
    <cfRule type="cellIs" dxfId="9013" priority="158" operator="equal">
      <formula>"x"</formula>
    </cfRule>
  </conditionalFormatting>
  <conditionalFormatting sqref="AQ53:AQ60">
    <cfRule type="cellIs" dxfId="9012" priority="157" operator="equal">
      <formula>"x"</formula>
    </cfRule>
  </conditionalFormatting>
  <conditionalFormatting sqref="AS53:AS60">
    <cfRule type="cellIs" dxfId="9011" priority="156" operator="equal">
      <formula>"x"</formula>
    </cfRule>
  </conditionalFormatting>
  <conditionalFormatting sqref="AU53:AU60">
    <cfRule type="cellIs" dxfId="9010" priority="155" operator="equal">
      <formula>"x"</formula>
    </cfRule>
  </conditionalFormatting>
  <conditionalFormatting sqref="AO62:AO67">
    <cfRule type="cellIs" dxfId="9009" priority="154" operator="equal">
      <formula>"x"</formula>
    </cfRule>
  </conditionalFormatting>
  <conditionalFormatting sqref="AQ62:AQ67">
    <cfRule type="cellIs" dxfId="9008" priority="153" operator="equal">
      <formula>"x"</formula>
    </cfRule>
  </conditionalFormatting>
  <conditionalFormatting sqref="AS62:AS67">
    <cfRule type="cellIs" dxfId="9007" priority="152" operator="equal">
      <formula>"x"</formula>
    </cfRule>
  </conditionalFormatting>
  <conditionalFormatting sqref="AU62:AU67">
    <cfRule type="cellIs" dxfId="9006" priority="151" operator="equal">
      <formula>"x"</formula>
    </cfRule>
  </conditionalFormatting>
  <conditionalFormatting sqref="AO69:AO73">
    <cfRule type="cellIs" dxfId="9005" priority="150" operator="equal">
      <formula>"x"</formula>
    </cfRule>
  </conditionalFormatting>
  <conditionalFormatting sqref="AQ69:AQ73">
    <cfRule type="cellIs" dxfId="9004" priority="149" operator="equal">
      <formula>"x"</formula>
    </cfRule>
  </conditionalFormatting>
  <conditionalFormatting sqref="AS69:AS73">
    <cfRule type="cellIs" dxfId="9003" priority="148" operator="equal">
      <formula>"x"</formula>
    </cfRule>
  </conditionalFormatting>
  <conditionalFormatting sqref="AU69:AU73">
    <cfRule type="cellIs" dxfId="9002" priority="147" operator="equal">
      <formula>"x"</formula>
    </cfRule>
  </conditionalFormatting>
  <conditionalFormatting sqref="AO75:AO78">
    <cfRule type="cellIs" dxfId="9001" priority="146" operator="equal">
      <formula>"x"</formula>
    </cfRule>
  </conditionalFormatting>
  <conditionalFormatting sqref="AQ75:AQ78">
    <cfRule type="cellIs" dxfId="9000" priority="145" operator="equal">
      <formula>"x"</formula>
    </cfRule>
  </conditionalFormatting>
  <conditionalFormatting sqref="AS75:AT78">
    <cfRule type="cellIs" dxfId="8999" priority="144" operator="equal">
      <formula>"x"</formula>
    </cfRule>
  </conditionalFormatting>
  <conditionalFormatting sqref="AU75:AU78">
    <cfRule type="cellIs" dxfId="8998" priority="143" operator="equal">
      <formula>"x"</formula>
    </cfRule>
  </conditionalFormatting>
  <conditionalFormatting sqref="AO80:AO86">
    <cfRule type="cellIs" dxfId="8997" priority="142" operator="equal">
      <formula>"x"</formula>
    </cfRule>
  </conditionalFormatting>
  <conditionalFormatting sqref="AQ80:AQ86">
    <cfRule type="cellIs" dxfId="8996" priority="141" operator="equal">
      <formula>"x"</formula>
    </cfRule>
  </conditionalFormatting>
  <conditionalFormatting sqref="AS80:AS86">
    <cfRule type="cellIs" dxfId="8995" priority="140" operator="equal">
      <formula>"x"</formula>
    </cfRule>
  </conditionalFormatting>
  <conditionalFormatting sqref="AU80:AU86">
    <cfRule type="cellIs" dxfId="8994" priority="139" operator="equal">
      <formula>"x"</formula>
    </cfRule>
  </conditionalFormatting>
  <conditionalFormatting sqref="AO88:AO95">
    <cfRule type="cellIs" dxfId="8993" priority="138" operator="equal">
      <formula>"x"</formula>
    </cfRule>
  </conditionalFormatting>
  <conditionalFormatting sqref="AQ88:AQ95">
    <cfRule type="cellIs" dxfId="8992" priority="137" operator="equal">
      <formula>"x"</formula>
    </cfRule>
  </conditionalFormatting>
  <conditionalFormatting sqref="AS88:AS95">
    <cfRule type="cellIs" dxfId="8991" priority="136" operator="equal">
      <formula>"x"</formula>
    </cfRule>
  </conditionalFormatting>
  <conditionalFormatting sqref="AU88:AU95">
    <cfRule type="cellIs" dxfId="8990" priority="135" operator="equal">
      <formula>"x"</formula>
    </cfRule>
  </conditionalFormatting>
  <conditionalFormatting sqref="AO97:AO102">
    <cfRule type="cellIs" dxfId="8989" priority="134" operator="equal">
      <formula>"x"</formula>
    </cfRule>
  </conditionalFormatting>
  <conditionalFormatting sqref="AQ97:AQ102">
    <cfRule type="cellIs" dxfId="8988" priority="133" operator="equal">
      <formula>"x"</formula>
    </cfRule>
  </conditionalFormatting>
  <conditionalFormatting sqref="AS97:AS102">
    <cfRule type="cellIs" dxfId="8987" priority="132" operator="equal">
      <formula>"x"</formula>
    </cfRule>
  </conditionalFormatting>
  <conditionalFormatting sqref="AU97:AU102">
    <cfRule type="cellIs" dxfId="8986" priority="131" operator="equal">
      <formula>"x"</formula>
    </cfRule>
  </conditionalFormatting>
  <conditionalFormatting sqref="AO104:AO106">
    <cfRule type="cellIs" dxfId="8985" priority="130" operator="equal">
      <formula>"x"</formula>
    </cfRule>
  </conditionalFormatting>
  <conditionalFormatting sqref="AQ104:AQ106">
    <cfRule type="cellIs" dxfId="8984" priority="129" operator="equal">
      <formula>"x"</formula>
    </cfRule>
  </conditionalFormatting>
  <conditionalFormatting sqref="AS104:AS106">
    <cfRule type="cellIs" dxfId="8983" priority="128" operator="equal">
      <formula>"x"</formula>
    </cfRule>
  </conditionalFormatting>
  <conditionalFormatting sqref="AU104:AU106">
    <cfRule type="cellIs" dxfId="8982" priority="127" operator="equal">
      <formula>"x"</formula>
    </cfRule>
  </conditionalFormatting>
  <conditionalFormatting sqref="AO108:AO111">
    <cfRule type="cellIs" dxfId="8981" priority="126" operator="equal">
      <formula>"x"</formula>
    </cfRule>
  </conditionalFormatting>
  <conditionalFormatting sqref="AQ108:AQ111">
    <cfRule type="cellIs" dxfId="8980" priority="125" operator="equal">
      <formula>"x"</formula>
    </cfRule>
  </conditionalFormatting>
  <conditionalFormatting sqref="AS108:AS111">
    <cfRule type="cellIs" dxfId="8979" priority="124" operator="equal">
      <formula>"x"</formula>
    </cfRule>
  </conditionalFormatting>
  <conditionalFormatting sqref="AU108:AU111">
    <cfRule type="cellIs" dxfId="8978" priority="123" operator="equal">
      <formula>"x"</formula>
    </cfRule>
  </conditionalFormatting>
  <conditionalFormatting sqref="AO113:AO117">
    <cfRule type="cellIs" dxfId="8977" priority="122" operator="equal">
      <formula>"x"</formula>
    </cfRule>
  </conditionalFormatting>
  <conditionalFormatting sqref="AQ113:AQ117">
    <cfRule type="cellIs" dxfId="8976" priority="121" operator="equal">
      <formula>"x"</formula>
    </cfRule>
  </conditionalFormatting>
  <conditionalFormatting sqref="AS113:AS117">
    <cfRule type="cellIs" dxfId="8975" priority="120" operator="equal">
      <formula>"x"</formula>
    </cfRule>
  </conditionalFormatting>
  <conditionalFormatting sqref="AU113:AU117">
    <cfRule type="cellIs" dxfId="8974" priority="119" operator="equal">
      <formula>"x"</formula>
    </cfRule>
  </conditionalFormatting>
  <conditionalFormatting sqref="AO120:AO124">
    <cfRule type="cellIs" dxfId="8973" priority="118" operator="equal">
      <formula>"x"</formula>
    </cfRule>
  </conditionalFormatting>
  <conditionalFormatting sqref="AQ120:AQ124">
    <cfRule type="cellIs" dxfId="8972" priority="117" operator="equal">
      <formula>"x"</formula>
    </cfRule>
  </conditionalFormatting>
  <conditionalFormatting sqref="AS120:AS124">
    <cfRule type="cellIs" dxfId="8971" priority="116" operator="equal">
      <formula>"x"</formula>
    </cfRule>
  </conditionalFormatting>
  <conditionalFormatting sqref="AU120:AU124">
    <cfRule type="cellIs" dxfId="8970" priority="115" operator="equal">
      <formula>"x"</formula>
    </cfRule>
  </conditionalFormatting>
  <conditionalFormatting sqref="AX12:AX24">
    <cfRule type="cellIs" dxfId="8969" priority="114" operator="equal">
      <formula>"x"</formula>
    </cfRule>
  </conditionalFormatting>
  <conditionalFormatting sqref="AZ12:AZ24">
    <cfRule type="cellIs" dxfId="8968" priority="113" operator="equal">
      <formula>"x"</formula>
    </cfRule>
  </conditionalFormatting>
  <conditionalFormatting sqref="BB12:BB24">
    <cfRule type="cellIs" dxfId="8967" priority="112" operator="equal">
      <formula>"x"</formula>
    </cfRule>
  </conditionalFormatting>
  <conditionalFormatting sqref="AX26:AX31">
    <cfRule type="cellIs" dxfId="8966" priority="111" operator="equal">
      <formula>"x"</formula>
    </cfRule>
  </conditionalFormatting>
  <conditionalFormatting sqref="AZ26:AZ31">
    <cfRule type="cellIs" dxfId="8965" priority="110" operator="equal">
      <formula>"x"</formula>
    </cfRule>
  </conditionalFormatting>
  <conditionalFormatting sqref="BB26:BB31">
    <cfRule type="cellIs" dxfId="8964" priority="109" operator="equal">
      <formula>"x"</formula>
    </cfRule>
  </conditionalFormatting>
  <conditionalFormatting sqref="AX33:AX41">
    <cfRule type="cellIs" dxfId="8963" priority="108" operator="equal">
      <formula>"x"</formula>
    </cfRule>
  </conditionalFormatting>
  <conditionalFormatting sqref="AZ33:AZ41">
    <cfRule type="cellIs" dxfId="8962" priority="107" operator="equal">
      <formula>"x"</formula>
    </cfRule>
  </conditionalFormatting>
  <conditionalFormatting sqref="BB33:BB41">
    <cfRule type="cellIs" dxfId="8961" priority="106" operator="equal">
      <formula>"x"</formula>
    </cfRule>
  </conditionalFormatting>
  <conditionalFormatting sqref="AX43:AX51">
    <cfRule type="cellIs" dxfId="8960" priority="105" operator="equal">
      <formula>"x"</formula>
    </cfRule>
  </conditionalFormatting>
  <conditionalFormatting sqref="AZ43:AZ51">
    <cfRule type="cellIs" dxfId="8959" priority="104" operator="equal">
      <formula>"x"</formula>
    </cfRule>
  </conditionalFormatting>
  <conditionalFormatting sqref="BB43:BB51">
    <cfRule type="cellIs" dxfId="8958" priority="103" operator="equal">
      <formula>"x"</formula>
    </cfRule>
  </conditionalFormatting>
  <conditionalFormatting sqref="AX53:AX60">
    <cfRule type="cellIs" dxfId="8957" priority="102" operator="equal">
      <formula>"x"</formula>
    </cfRule>
  </conditionalFormatting>
  <conditionalFormatting sqref="AZ53:AZ60">
    <cfRule type="cellIs" dxfId="8956" priority="101" operator="equal">
      <formula>"x"</formula>
    </cfRule>
  </conditionalFormatting>
  <conditionalFormatting sqref="BB53:BB60">
    <cfRule type="cellIs" dxfId="8955" priority="100" operator="equal">
      <formula>"x"</formula>
    </cfRule>
  </conditionalFormatting>
  <conditionalFormatting sqref="AX62:AX67">
    <cfRule type="cellIs" dxfId="8954" priority="99" operator="equal">
      <formula>"x"</formula>
    </cfRule>
  </conditionalFormatting>
  <conditionalFormatting sqref="AZ62:AZ67">
    <cfRule type="cellIs" dxfId="8953" priority="98" operator="equal">
      <formula>"x"</formula>
    </cfRule>
  </conditionalFormatting>
  <conditionalFormatting sqref="BB62:BB67">
    <cfRule type="cellIs" dxfId="8952" priority="97" operator="equal">
      <formula>"x"</formula>
    </cfRule>
  </conditionalFormatting>
  <conditionalFormatting sqref="AX69:AX73">
    <cfRule type="cellIs" dxfId="8951" priority="96" operator="equal">
      <formula>"x"</formula>
    </cfRule>
  </conditionalFormatting>
  <conditionalFormatting sqref="AZ69:AZ73">
    <cfRule type="cellIs" dxfId="8950" priority="95" operator="equal">
      <formula>"x"</formula>
    </cfRule>
  </conditionalFormatting>
  <conditionalFormatting sqref="BB69:BB73">
    <cfRule type="cellIs" dxfId="8949" priority="94" operator="equal">
      <formula>"x"</formula>
    </cfRule>
  </conditionalFormatting>
  <conditionalFormatting sqref="AX75:AX78">
    <cfRule type="cellIs" dxfId="8948" priority="93" operator="equal">
      <formula>"x"</formula>
    </cfRule>
  </conditionalFormatting>
  <conditionalFormatting sqref="AZ75:AZ78">
    <cfRule type="cellIs" dxfId="8947" priority="92" operator="equal">
      <formula>"x"</formula>
    </cfRule>
  </conditionalFormatting>
  <conditionalFormatting sqref="BB75:BC78">
    <cfRule type="cellIs" dxfId="8946" priority="91" operator="equal">
      <formula>"x"</formula>
    </cfRule>
  </conditionalFormatting>
  <conditionalFormatting sqref="AX80:AX86">
    <cfRule type="cellIs" dxfId="8945" priority="90" operator="equal">
      <formula>"x"</formula>
    </cfRule>
  </conditionalFormatting>
  <conditionalFormatting sqref="AZ80:AZ86">
    <cfRule type="cellIs" dxfId="8944" priority="89" operator="equal">
      <formula>"x"</formula>
    </cfRule>
  </conditionalFormatting>
  <conditionalFormatting sqref="BB80:BB86">
    <cfRule type="cellIs" dxfId="8943" priority="88" operator="equal">
      <formula>"x"</formula>
    </cfRule>
  </conditionalFormatting>
  <conditionalFormatting sqref="AX88:AX95">
    <cfRule type="cellIs" dxfId="8942" priority="87" operator="equal">
      <formula>"x"</formula>
    </cfRule>
  </conditionalFormatting>
  <conditionalFormatting sqref="AZ88:AZ95">
    <cfRule type="cellIs" dxfId="8941" priority="86" operator="equal">
      <formula>"x"</formula>
    </cfRule>
  </conditionalFormatting>
  <conditionalFormatting sqref="BB88:BB95">
    <cfRule type="cellIs" dxfId="8940" priority="85" operator="equal">
      <formula>"x"</formula>
    </cfRule>
  </conditionalFormatting>
  <conditionalFormatting sqref="AX97:AX102">
    <cfRule type="cellIs" dxfId="8939" priority="84" operator="equal">
      <formula>"x"</formula>
    </cfRule>
  </conditionalFormatting>
  <conditionalFormatting sqref="AZ97:AZ102">
    <cfRule type="cellIs" dxfId="8938" priority="83" operator="equal">
      <formula>"x"</formula>
    </cfRule>
  </conditionalFormatting>
  <conditionalFormatting sqref="BB97:BB102">
    <cfRule type="cellIs" dxfId="8937" priority="82" operator="equal">
      <formula>"x"</formula>
    </cfRule>
  </conditionalFormatting>
  <conditionalFormatting sqref="AX104:AX106">
    <cfRule type="cellIs" dxfId="8936" priority="81" operator="equal">
      <formula>"x"</formula>
    </cfRule>
  </conditionalFormatting>
  <conditionalFormatting sqref="AZ104:AZ106">
    <cfRule type="cellIs" dxfId="8935" priority="80" operator="equal">
      <formula>"x"</formula>
    </cfRule>
  </conditionalFormatting>
  <conditionalFormatting sqref="BB104:BB106">
    <cfRule type="cellIs" dxfId="8934" priority="79" operator="equal">
      <formula>"x"</formula>
    </cfRule>
  </conditionalFormatting>
  <conditionalFormatting sqref="AX108:AX111">
    <cfRule type="cellIs" dxfId="8933" priority="78" operator="equal">
      <formula>"x"</formula>
    </cfRule>
  </conditionalFormatting>
  <conditionalFormatting sqref="AZ108:AZ111">
    <cfRule type="cellIs" dxfId="8932" priority="77" operator="equal">
      <formula>"x"</formula>
    </cfRule>
  </conditionalFormatting>
  <conditionalFormatting sqref="BB108:BB111">
    <cfRule type="cellIs" dxfId="8931" priority="76" operator="equal">
      <formula>"x"</formula>
    </cfRule>
  </conditionalFormatting>
  <conditionalFormatting sqref="AX113:AX117">
    <cfRule type="cellIs" dxfId="8930" priority="75" operator="equal">
      <formula>"x"</formula>
    </cfRule>
  </conditionalFormatting>
  <conditionalFormatting sqref="AZ113:AZ117">
    <cfRule type="cellIs" dxfId="8929" priority="74" operator="equal">
      <formula>"x"</formula>
    </cfRule>
  </conditionalFormatting>
  <conditionalFormatting sqref="BB113:BB117">
    <cfRule type="cellIs" dxfId="8928" priority="73" operator="equal">
      <formula>"x"</formula>
    </cfRule>
  </conditionalFormatting>
  <conditionalFormatting sqref="AX120:AX124">
    <cfRule type="cellIs" dxfId="8927" priority="72" operator="equal">
      <formula>"x"</formula>
    </cfRule>
  </conditionalFormatting>
  <conditionalFormatting sqref="AZ120:AZ124">
    <cfRule type="cellIs" dxfId="8926" priority="71" operator="equal">
      <formula>"x"</formula>
    </cfRule>
  </conditionalFormatting>
  <conditionalFormatting sqref="BB120:BB124">
    <cfRule type="cellIs" dxfId="892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D4780A73-E202-4AE6-B6F7-6BA067EA7ED4}">
      <formula1>"1,2,3,4"</formula1>
    </dataValidation>
  </dataValidations>
  <hyperlinks>
    <hyperlink ref="C1" location="'PAGE DE GARDE'!A1" display="accueil" xr:uid="{813B0A86-197D-4049-8D47-CAC664F8E76B}"/>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5C08BD9C-47EF-420F-AFED-869C1B28F39D}">
            <xm:f>$A$11&gt;=parame!$B$1</xm:f>
            <x14:dxf>
              <fill>
                <patternFill>
                  <bgColor rgb="FFFFC000"/>
                </patternFill>
              </fill>
            </x14:dxf>
          </x14:cfRule>
          <xm:sqref>D11</xm:sqref>
        </x14:conditionalFormatting>
        <x14:conditionalFormatting xmlns:xm="http://schemas.microsoft.com/office/excel/2006/main">
          <x14:cfRule type="expression" priority="24" id="{45712151-E5FB-4646-ADB1-05214605DFB5}">
            <xm:f>$A$25&gt;=parame!$B$1</xm:f>
            <x14:dxf>
              <fill>
                <patternFill>
                  <bgColor rgb="FFFFC000"/>
                </patternFill>
              </fill>
            </x14:dxf>
          </x14:cfRule>
          <xm:sqref>D25</xm:sqref>
        </x14:conditionalFormatting>
        <x14:conditionalFormatting xmlns:xm="http://schemas.microsoft.com/office/excel/2006/main">
          <x14:cfRule type="expression" priority="23" id="{F0AE4668-94D2-40E9-A9EF-EC8F39D73930}">
            <xm:f>$A$32&gt;=parame!$B$1</xm:f>
            <x14:dxf>
              <fill>
                <patternFill>
                  <bgColor rgb="FFFFC000"/>
                </patternFill>
              </fill>
            </x14:dxf>
          </x14:cfRule>
          <xm:sqref>D32</xm:sqref>
        </x14:conditionalFormatting>
        <x14:conditionalFormatting xmlns:xm="http://schemas.microsoft.com/office/excel/2006/main">
          <x14:cfRule type="expression" priority="22" id="{74A8EC9C-AA76-4D83-AFB8-36C2EE0385C4}">
            <xm:f>$A$42&gt;=parame!$B$1</xm:f>
            <x14:dxf>
              <fill>
                <patternFill>
                  <bgColor rgb="FFFFC000"/>
                </patternFill>
              </fill>
            </x14:dxf>
          </x14:cfRule>
          <xm:sqref>D42</xm:sqref>
        </x14:conditionalFormatting>
        <x14:conditionalFormatting xmlns:xm="http://schemas.microsoft.com/office/excel/2006/main">
          <x14:cfRule type="expression" priority="21" id="{3A6833C0-C586-43EE-8212-652DD83E14F3}">
            <xm:f>$A$61&gt;=parame!$B$1</xm:f>
            <x14:dxf>
              <fill>
                <patternFill>
                  <bgColor rgb="FFFFC000"/>
                </patternFill>
              </fill>
            </x14:dxf>
          </x14:cfRule>
          <xm:sqref>D61</xm:sqref>
        </x14:conditionalFormatting>
        <x14:conditionalFormatting xmlns:xm="http://schemas.microsoft.com/office/excel/2006/main">
          <x14:cfRule type="expression" priority="20" id="{4DDB0349-A824-4A11-9134-C7B4BEE21BCE}">
            <xm:f>$A$74&gt;=parame!$B$1</xm:f>
            <x14:dxf>
              <fill>
                <patternFill>
                  <bgColor rgb="FFFFC000"/>
                </patternFill>
              </fill>
            </x14:dxf>
          </x14:cfRule>
          <xm:sqref>D74</xm:sqref>
        </x14:conditionalFormatting>
        <x14:conditionalFormatting xmlns:xm="http://schemas.microsoft.com/office/excel/2006/main">
          <x14:cfRule type="expression" priority="19" id="{84B32419-1027-4917-BE7D-0591B1FF823D}">
            <xm:f>$A$79&gt;=parame!$B$1</xm:f>
            <x14:dxf>
              <fill>
                <patternFill>
                  <bgColor rgb="FFFFC000"/>
                </patternFill>
              </fill>
            </x14:dxf>
          </x14:cfRule>
          <xm:sqref>D79</xm:sqref>
        </x14:conditionalFormatting>
        <x14:conditionalFormatting xmlns:xm="http://schemas.microsoft.com/office/excel/2006/main">
          <x14:cfRule type="expression" priority="18" id="{FD47E755-AB0A-4CDE-870E-E918E88DDD01}">
            <xm:f>$A$107&gt;=parame!$B$1</xm:f>
            <x14:dxf>
              <fill>
                <patternFill>
                  <bgColor rgb="FFFFC000"/>
                </patternFill>
              </fill>
            </x14:dxf>
          </x14:cfRule>
          <xm:sqref>D107</xm:sqref>
        </x14:conditionalFormatting>
        <x14:conditionalFormatting xmlns:xm="http://schemas.microsoft.com/office/excel/2006/main">
          <x14:cfRule type="expression" priority="17" id="{8A50B28C-1D76-4C15-8CD7-B5F33A108EDA}">
            <xm:f>$A$112&gt;=parame!$B$1</xm:f>
            <x14:dxf>
              <fill>
                <patternFill>
                  <bgColor rgb="FFFFC000"/>
                </patternFill>
              </fill>
            </x14:dxf>
          </x14:cfRule>
          <xm:sqref>D112</xm:sqref>
        </x14:conditionalFormatting>
        <x14:conditionalFormatting xmlns:xm="http://schemas.microsoft.com/office/excel/2006/main">
          <x14:cfRule type="expression" priority="16" id="{FA13DFCD-D960-4C53-A590-5178B5C95A92}">
            <xm:f>$A$118&gt;=parame!$B$1</xm:f>
            <x14:dxf>
              <fill>
                <patternFill>
                  <bgColor rgb="FFFFC000"/>
                </patternFill>
              </fill>
            </x14:dxf>
          </x14:cfRule>
          <xm:sqref>D118</xm:sqref>
        </x14:conditionalFormatting>
        <x14:conditionalFormatting xmlns:xm="http://schemas.microsoft.com/office/excel/2006/main">
          <x14:cfRule type="expression" priority="15" id="{268818F5-0060-42CB-A614-ED2C82E4BCB6}">
            <xm:f>$A$52&gt;=parame!$B$1</xm:f>
            <x14:dxf>
              <fill>
                <patternFill>
                  <bgColor rgb="FFFFC000"/>
                </patternFill>
              </fill>
            </x14:dxf>
          </x14:cfRule>
          <xm:sqref>D52</xm:sqref>
        </x14:conditionalFormatting>
        <x14:conditionalFormatting xmlns:xm="http://schemas.microsoft.com/office/excel/2006/main">
          <x14:cfRule type="expression" priority="14" id="{B1EFED6E-4727-437C-9CB5-D04601950D79}">
            <xm:f>$A$68&gt;=parame!$B$1</xm:f>
            <x14:dxf>
              <fill>
                <patternFill>
                  <bgColor rgb="FFFFC000"/>
                </patternFill>
              </fill>
            </x14:dxf>
          </x14:cfRule>
          <xm:sqref>D68</xm:sqref>
        </x14:conditionalFormatting>
        <x14:conditionalFormatting xmlns:xm="http://schemas.microsoft.com/office/excel/2006/main">
          <x14:cfRule type="expression" priority="13" id="{9C0F2999-00B1-4ABA-9E9C-30E5A76C1C99}">
            <xm:f>$A$87&gt;=parame!$B$1</xm:f>
            <x14:dxf>
              <fill>
                <patternFill>
                  <bgColor rgb="FFFFC000"/>
                </patternFill>
              </fill>
            </x14:dxf>
          </x14:cfRule>
          <xm:sqref>D87</xm:sqref>
        </x14:conditionalFormatting>
        <x14:conditionalFormatting xmlns:xm="http://schemas.microsoft.com/office/excel/2006/main">
          <x14:cfRule type="expression" priority="12" id="{9F6A8A59-738F-4835-8534-E1D0F18C8B2A}">
            <xm:f>$A$96&gt;=parame!$B$1</xm:f>
            <x14:dxf>
              <fill>
                <patternFill>
                  <bgColor rgb="FFFFC000"/>
                </patternFill>
              </fill>
            </x14:dxf>
          </x14:cfRule>
          <xm:sqref>D96</xm:sqref>
        </x14:conditionalFormatting>
        <x14:conditionalFormatting xmlns:xm="http://schemas.microsoft.com/office/excel/2006/main">
          <x14:cfRule type="expression" priority="11" id="{EDB1A227-7171-48B1-BAD2-5FFD283222E0}">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9DA36119-066F-4FD6-89E9-CEED2C1587A9}">
          <x14:colorSeries rgb="FF376092"/>
          <x14:colorNegative rgb="FFD00000"/>
          <x14:colorAxis rgb="FF000000"/>
          <x14:colorMarkers rgb="FFD00000"/>
          <x14:colorFirst rgb="FFD00000"/>
          <x14:colorLast rgb="FFD00000"/>
          <x14:colorHigh rgb="FFD00000"/>
          <x14:colorLow rgb="FFD00000"/>
          <x14:sparklines>
            <x14:sparkline>
              <xm:f>'EL13'!BE11:BS11</xm:f>
              <xm:sqref>H11</xm:sqref>
            </x14:sparkline>
          </x14:sparklines>
        </x14:sparklineGroup>
        <x14:sparklineGroup manualMax="4" manualMin="0" type="column" displayEmptyCellsAs="gap" markers="1" high="1" low="1" minAxisType="custom" maxAxisType="custom" xr2:uid="{AE0B502F-9A71-43FE-8C71-118349D737FB}">
          <x14:colorSeries rgb="FF376092"/>
          <x14:colorNegative rgb="FFD00000"/>
          <x14:colorAxis rgb="FF000000"/>
          <x14:colorMarkers rgb="FFD00000"/>
          <x14:colorFirst rgb="FFD00000"/>
          <x14:colorLast rgb="FFD00000"/>
          <x14:colorHigh rgb="FFD00000"/>
          <x14:colorLow rgb="FFD00000"/>
          <x14:sparklines>
            <x14:sparkline>
              <xm:f>'EL13'!BE25:BS25</xm:f>
              <xm:sqref>H25</xm:sqref>
            </x14:sparkline>
          </x14:sparklines>
        </x14:sparklineGroup>
        <x14:sparklineGroup manualMax="4" manualMin="0" type="column" displayEmptyCellsAs="gap" markers="1" high="1" low="1" minAxisType="custom" maxAxisType="custom" xr2:uid="{9CA1C015-1F80-4386-B47C-D39EBD5CCDC6}">
          <x14:colorSeries rgb="FF376092"/>
          <x14:colorNegative rgb="FFD00000"/>
          <x14:colorAxis rgb="FF000000"/>
          <x14:colorMarkers rgb="FFD00000"/>
          <x14:colorFirst rgb="FFD00000"/>
          <x14:colorLast rgb="FFD00000"/>
          <x14:colorHigh rgb="FFD00000"/>
          <x14:colorLow rgb="FFD00000"/>
          <x14:sparklines>
            <x14:sparkline>
              <xm:f>'EL13'!BE32:BS32</xm:f>
              <xm:sqref>H32</xm:sqref>
            </x14:sparkline>
          </x14:sparklines>
        </x14:sparklineGroup>
        <x14:sparklineGroup manualMax="4" manualMin="0" type="column" displayEmptyCellsAs="gap" markers="1" high="1" low="1" minAxisType="custom" maxAxisType="custom" xr2:uid="{AE7BED63-1138-4565-8AEE-FBAF2DCE714B}">
          <x14:colorSeries rgb="FF376092"/>
          <x14:colorNegative rgb="FFD00000"/>
          <x14:colorAxis rgb="FF000000"/>
          <x14:colorMarkers rgb="FFD00000"/>
          <x14:colorFirst rgb="FFD00000"/>
          <x14:colorLast rgb="FFD00000"/>
          <x14:colorHigh rgb="FFD00000"/>
          <x14:colorLow rgb="FFD00000"/>
          <x14:sparklines>
            <x14:sparkline>
              <xm:f>'EL13'!BE42:BS42</xm:f>
              <xm:sqref>H42</xm:sqref>
            </x14:sparkline>
          </x14:sparklines>
        </x14:sparklineGroup>
        <x14:sparklineGroup manualMax="4" manualMin="0" type="column" displayEmptyCellsAs="gap" markers="1" high="1" low="1" minAxisType="custom" maxAxisType="custom" xr2:uid="{940F1855-E7B4-4C87-99E0-93C68812F20D}">
          <x14:colorSeries rgb="FF376092"/>
          <x14:colorNegative rgb="FFD00000"/>
          <x14:colorAxis rgb="FF000000"/>
          <x14:colorMarkers rgb="FFD00000"/>
          <x14:colorFirst rgb="FFD00000"/>
          <x14:colorLast rgb="FFD00000"/>
          <x14:colorHigh rgb="FFD00000"/>
          <x14:colorLow rgb="FFD00000"/>
          <x14:sparklines>
            <x14:sparkline>
              <xm:f>'EL13'!BE118:BS118</xm:f>
              <xm:sqref>H118</xm:sqref>
            </x14:sparkline>
          </x14:sparklines>
        </x14:sparklineGroup>
        <x14:sparklineGroup displayEmptyCellsAs="gap" xr2:uid="{D664A808-DF46-493A-A7E0-E1A8A7A30887}">
          <x14:colorSeries rgb="FF376092"/>
          <x14:colorNegative rgb="FFD00000"/>
          <x14:colorAxis rgb="FF000000"/>
          <x14:colorMarkers rgb="FFD00000"/>
          <x14:colorFirst rgb="FFD00000"/>
          <x14:colorLast rgb="FFD00000"/>
          <x14:colorHigh rgb="FFD00000"/>
          <x14:colorLow rgb="FFD00000"/>
          <x14:sparklines>
            <x14:sparkline>
              <xm:f>'EL13'!BE119:BS119</xm:f>
              <xm:sqref>H119</xm:sqref>
            </x14:sparkline>
          </x14:sparklines>
        </x14:sparklineGroup>
        <x14:sparklineGroup manualMax="4" manualMin="0" type="column" displayEmptyCellsAs="gap" markers="1" high="1" low="1" minAxisType="custom" maxAxisType="custom" xr2:uid="{CBB2FF46-5547-418A-A27A-A59B808EE5F9}">
          <x14:colorSeries rgb="FF376092"/>
          <x14:colorNegative rgb="FFD00000"/>
          <x14:colorAxis rgb="FF000000"/>
          <x14:colorMarkers rgb="FFD00000"/>
          <x14:colorFirst rgb="FFD00000"/>
          <x14:colorLast rgb="FFD00000"/>
          <x14:colorHigh rgb="FFD00000"/>
          <x14:colorLow rgb="FFD00000"/>
          <x14:sparklines>
            <x14:sparkline>
              <xm:f>'EL13'!BE112:BS112</xm:f>
              <xm:sqref>H112</xm:sqref>
            </x14:sparkline>
          </x14:sparklines>
        </x14:sparklineGroup>
        <x14:sparklineGroup manualMax="4" manualMin="0" type="column" displayEmptyCellsAs="gap" markers="1" high="1" low="1" minAxisType="custom" maxAxisType="custom" xr2:uid="{866457D0-5760-406E-ADEA-FB2F7BAA7A7C}">
          <x14:colorSeries rgb="FF376092"/>
          <x14:colorNegative rgb="FFD00000"/>
          <x14:colorAxis rgb="FF000000"/>
          <x14:colorMarkers rgb="FFD00000"/>
          <x14:colorFirst rgb="FFD00000"/>
          <x14:colorLast rgb="FFD00000"/>
          <x14:colorHigh rgb="FFD00000"/>
          <x14:colorLow rgb="FFD00000"/>
          <x14:sparklines>
            <x14:sparkline>
              <xm:f>'EL13'!BE107:BS107</xm:f>
              <xm:sqref>H107</xm:sqref>
            </x14:sparkline>
          </x14:sparklines>
        </x14:sparklineGroup>
        <x14:sparklineGroup manualMax="4" manualMin="0" type="column" displayEmptyCellsAs="gap" markers="1" high="1" low="1" minAxisType="custom" maxAxisType="custom" xr2:uid="{F2D5B799-446A-4BC9-953E-A190FC870947}">
          <x14:colorSeries rgb="FF376092"/>
          <x14:colorNegative rgb="FFD00000"/>
          <x14:colorAxis rgb="FF000000"/>
          <x14:colorMarkers rgb="FFD00000"/>
          <x14:colorFirst rgb="FFD00000"/>
          <x14:colorLast rgb="FFD00000"/>
          <x14:colorHigh rgb="FFD00000"/>
          <x14:colorLow rgb="FFD00000"/>
          <x14:sparklines>
            <x14:sparkline>
              <xm:f>'EL13'!BE103:BS103</xm:f>
              <xm:sqref>H103</xm:sqref>
            </x14:sparkline>
          </x14:sparklines>
        </x14:sparklineGroup>
        <x14:sparklineGroup manualMax="4" manualMin="0" type="column" displayEmptyCellsAs="gap" markers="1" high="1" low="1" minAxisType="custom" maxAxisType="custom" xr2:uid="{A396B7AA-CC71-4675-B56A-71BBDB11E9F6}">
          <x14:colorSeries rgb="FF376092"/>
          <x14:colorNegative rgb="FFD00000"/>
          <x14:colorAxis rgb="FF000000"/>
          <x14:colorMarkers rgb="FFD00000"/>
          <x14:colorFirst rgb="FFD00000"/>
          <x14:colorLast rgb="FFD00000"/>
          <x14:colorHigh rgb="FFD00000"/>
          <x14:colorLow rgb="FFD00000"/>
          <x14:sparklines>
            <x14:sparkline>
              <xm:f>'EL13'!BE96:BS96</xm:f>
              <xm:sqref>H96</xm:sqref>
            </x14:sparkline>
          </x14:sparklines>
        </x14:sparklineGroup>
        <x14:sparklineGroup manualMax="4" manualMin="0" type="column" displayEmptyCellsAs="gap" markers="1" high="1" low="1" minAxisType="custom" maxAxisType="custom" xr2:uid="{D5F89D0B-ECA9-4502-9193-E2F137CB787F}">
          <x14:colorSeries rgb="FF376092"/>
          <x14:colorNegative rgb="FFD00000"/>
          <x14:colorAxis rgb="FF000000"/>
          <x14:colorMarkers rgb="FFD00000"/>
          <x14:colorFirst rgb="FFD00000"/>
          <x14:colorLast rgb="FFD00000"/>
          <x14:colorHigh rgb="FFD00000"/>
          <x14:colorLow rgb="FFD00000"/>
          <x14:sparklines>
            <x14:sparkline>
              <xm:f>'EL13'!BE87:BS87</xm:f>
              <xm:sqref>H87</xm:sqref>
            </x14:sparkline>
          </x14:sparklines>
        </x14:sparklineGroup>
        <x14:sparklineGroup manualMax="4" manualMin="0" type="column" displayEmptyCellsAs="gap" markers="1" high="1" low="1" minAxisType="custom" maxAxisType="custom" xr2:uid="{FEC15BEB-3DA6-4B23-892F-44B5A25A4054}">
          <x14:colorSeries rgb="FF376092"/>
          <x14:colorNegative rgb="FFD00000"/>
          <x14:colorAxis rgb="FF000000"/>
          <x14:colorMarkers rgb="FFD00000"/>
          <x14:colorFirst rgb="FFD00000"/>
          <x14:colorLast rgb="FFD00000"/>
          <x14:colorHigh rgb="FFD00000"/>
          <x14:colorLow rgb="FFD00000"/>
          <x14:sparklines>
            <x14:sparkline>
              <xm:f>'EL13'!BE79:BS79</xm:f>
              <xm:sqref>H79</xm:sqref>
            </x14:sparkline>
          </x14:sparklines>
        </x14:sparklineGroup>
        <x14:sparklineGroup manualMax="4" manualMin="0" type="column" displayEmptyCellsAs="gap" markers="1" high="1" low="1" minAxisType="custom" maxAxisType="custom" xr2:uid="{E194630C-B283-4FB2-A4BA-9F191479C9A0}">
          <x14:colorSeries rgb="FF376092"/>
          <x14:colorNegative rgb="FFD00000"/>
          <x14:colorAxis rgb="FF000000"/>
          <x14:colorMarkers rgb="FFD00000"/>
          <x14:colorFirst rgb="FFD00000"/>
          <x14:colorLast rgb="FFD00000"/>
          <x14:colorHigh rgb="FFD00000"/>
          <x14:colorLow rgb="FFD00000"/>
          <x14:sparklines>
            <x14:sparkline>
              <xm:f>'EL13'!BE74:BS74</xm:f>
              <xm:sqref>H74</xm:sqref>
            </x14:sparkline>
          </x14:sparklines>
        </x14:sparklineGroup>
        <x14:sparklineGroup manualMax="4" manualMin="0" type="column" displayEmptyCellsAs="gap" markers="1" high="1" low="1" minAxisType="custom" maxAxisType="custom" xr2:uid="{3D32E161-B6B3-4845-BF8B-F0DCC83AAB34}">
          <x14:colorSeries rgb="FF376092"/>
          <x14:colorNegative rgb="FFD00000"/>
          <x14:colorAxis rgb="FF000000"/>
          <x14:colorMarkers rgb="FFD00000"/>
          <x14:colorFirst rgb="FFD00000"/>
          <x14:colorLast rgb="FFD00000"/>
          <x14:colorHigh rgb="FFD00000"/>
          <x14:colorLow rgb="FFD00000"/>
          <x14:sparklines>
            <x14:sparkline>
              <xm:f>'EL13'!BE68:BS68</xm:f>
              <xm:sqref>H68</xm:sqref>
            </x14:sparkline>
          </x14:sparklines>
        </x14:sparklineGroup>
        <x14:sparklineGroup manualMax="4" manualMin="0" type="column" displayEmptyCellsAs="gap" markers="1" high="1" low="1" minAxisType="custom" maxAxisType="custom" xr2:uid="{7E4D50E8-305F-43E5-A094-CA237EC71A67}">
          <x14:colorSeries rgb="FF376092"/>
          <x14:colorNegative rgb="FFD00000"/>
          <x14:colorAxis rgb="FF000000"/>
          <x14:colorMarkers rgb="FFD00000"/>
          <x14:colorFirst rgb="FFD00000"/>
          <x14:colorLast rgb="FFD00000"/>
          <x14:colorHigh rgb="FFD00000"/>
          <x14:colorLow rgb="FFD00000"/>
          <x14:sparklines>
            <x14:sparkline>
              <xm:f>'EL13'!BE61:BS61</xm:f>
              <xm:sqref>H61</xm:sqref>
            </x14:sparkline>
          </x14:sparklines>
        </x14:sparklineGroup>
        <x14:sparklineGroup manualMax="4" manualMin="0" type="column" displayEmptyCellsAs="gap" markers="1" high="1" low="1" minAxisType="custom" maxAxisType="custom" xr2:uid="{9452BC76-3E79-4CA5-9298-30614CA88A1A}">
          <x14:colorSeries rgb="FF376092"/>
          <x14:colorNegative rgb="FFD00000"/>
          <x14:colorAxis rgb="FF000000"/>
          <x14:colorMarkers rgb="FFD00000"/>
          <x14:colorFirst rgb="FFD00000"/>
          <x14:colorLast rgb="FFD00000"/>
          <x14:colorHigh rgb="FFD00000"/>
          <x14:colorLow rgb="FFD00000"/>
          <x14:sparklines>
            <x14:sparkline>
              <xm:f>'EL13'!BE52:BS52</xm:f>
              <xm:sqref>H52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FD251-71E2-4C6A-9639-2589A6C8E630}">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GARDE'!B19</f>
        <v>EL 14</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GARDE'!C19</f>
        <v>PRENOM EL 14</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8909" priority="386" operator="equal">
      <formula>"x"</formula>
    </cfRule>
  </conditionalFormatting>
  <conditionalFormatting sqref="K12:K24">
    <cfRule type="cellIs" dxfId="8908" priority="385" operator="equal">
      <formula>"x"</formula>
    </cfRule>
  </conditionalFormatting>
  <conditionalFormatting sqref="M12:M24">
    <cfRule type="cellIs" dxfId="8907" priority="384" operator="equal">
      <formula>"x"</formula>
    </cfRule>
  </conditionalFormatting>
  <conditionalFormatting sqref="O12:O24">
    <cfRule type="cellIs" dxfId="8906" priority="383" operator="equal">
      <formula>"x"</formula>
    </cfRule>
  </conditionalFormatting>
  <conditionalFormatting sqref="I26:I31">
    <cfRule type="cellIs" dxfId="8905" priority="382" operator="equal">
      <formula>"x"</formula>
    </cfRule>
  </conditionalFormatting>
  <conditionalFormatting sqref="K26:K31">
    <cfRule type="cellIs" dxfId="8904" priority="381" operator="equal">
      <formula>"x"</formula>
    </cfRule>
  </conditionalFormatting>
  <conditionalFormatting sqref="M26:M31">
    <cfRule type="cellIs" dxfId="8903" priority="380" operator="equal">
      <formula>"x"</formula>
    </cfRule>
  </conditionalFormatting>
  <conditionalFormatting sqref="O26:O31">
    <cfRule type="cellIs" dxfId="8902" priority="379" operator="equal">
      <formula>"x"</formula>
    </cfRule>
  </conditionalFormatting>
  <conditionalFormatting sqref="I33:I41">
    <cfRule type="cellIs" dxfId="8901" priority="378" operator="equal">
      <formula>"x"</formula>
    </cfRule>
  </conditionalFormatting>
  <conditionalFormatting sqref="K33:K41">
    <cfRule type="cellIs" dxfId="8900" priority="377" operator="equal">
      <formula>"x"</formula>
    </cfRule>
  </conditionalFormatting>
  <conditionalFormatting sqref="M33:M41">
    <cfRule type="cellIs" dxfId="8899" priority="376" operator="equal">
      <formula>"x"</formula>
    </cfRule>
  </conditionalFormatting>
  <conditionalFormatting sqref="O33:O41">
    <cfRule type="cellIs" dxfId="8898" priority="375" operator="equal">
      <formula>"x"</formula>
    </cfRule>
  </conditionalFormatting>
  <conditionalFormatting sqref="I43:I51">
    <cfRule type="cellIs" dxfId="8897" priority="374" operator="equal">
      <formula>"x"</formula>
    </cfRule>
  </conditionalFormatting>
  <conditionalFormatting sqref="K43:K51">
    <cfRule type="cellIs" dxfId="8896" priority="373" operator="equal">
      <formula>"x"</formula>
    </cfRule>
  </conditionalFormatting>
  <conditionalFormatting sqref="M43:M51">
    <cfRule type="cellIs" dxfId="8895" priority="372" operator="equal">
      <formula>"x"</formula>
    </cfRule>
  </conditionalFormatting>
  <conditionalFormatting sqref="O43:O51">
    <cfRule type="cellIs" dxfId="8894" priority="371" operator="equal">
      <formula>"x"</formula>
    </cfRule>
  </conditionalFormatting>
  <conditionalFormatting sqref="I53:I60">
    <cfRule type="cellIs" dxfId="8893" priority="370" operator="equal">
      <formula>"x"</formula>
    </cfRule>
  </conditionalFormatting>
  <conditionalFormatting sqref="K53:K60">
    <cfRule type="cellIs" dxfId="8892" priority="369" operator="equal">
      <formula>"x"</formula>
    </cfRule>
  </conditionalFormatting>
  <conditionalFormatting sqref="M53:M60">
    <cfRule type="cellIs" dxfId="8891" priority="368" operator="equal">
      <formula>"x"</formula>
    </cfRule>
  </conditionalFormatting>
  <conditionalFormatting sqref="O53:O60">
    <cfRule type="cellIs" dxfId="8890" priority="367" operator="equal">
      <formula>"x"</formula>
    </cfRule>
  </conditionalFormatting>
  <conditionalFormatting sqref="I62:I67">
    <cfRule type="cellIs" dxfId="8889" priority="366" operator="equal">
      <formula>"x"</formula>
    </cfRule>
  </conditionalFormatting>
  <conditionalFormatting sqref="K62:K67">
    <cfRule type="cellIs" dxfId="8888" priority="365" operator="equal">
      <formula>"x"</formula>
    </cfRule>
  </conditionalFormatting>
  <conditionalFormatting sqref="M62:M67">
    <cfRule type="cellIs" dxfId="8887" priority="364" operator="equal">
      <formula>"x"</formula>
    </cfRule>
  </conditionalFormatting>
  <conditionalFormatting sqref="O62:O67">
    <cfRule type="cellIs" dxfId="8886" priority="363" operator="equal">
      <formula>"x"</formula>
    </cfRule>
  </conditionalFormatting>
  <conditionalFormatting sqref="I69:I73">
    <cfRule type="cellIs" dxfId="8885" priority="362" operator="equal">
      <formula>"x"</formula>
    </cfRule>
  </conditionalFormatting>
  <conditionalFormatting sqref="K69:K73">
    <cfRule type="cellIs" dxfId="8884" priority="361" operator="equal">
      <formula>"x"</formula>
    </cfRule>
  </conditionalFormatting>
  <conditionalFormatting sqref="M69:M73">
    <cfRule type="cellIs" dxfId="8883" priority="360" operator="equal">
      <formula>"x"</formula>
    </cfRule>
  </conditionalFormatting>
  <conditionalFormatting sqref="O69:O73">
    <cfRule type="cellIs" dxfId="8882" priority="359" operator="equal">
      <formula>"x"</formula>
    </cfRule>
  </conditionalFormatting>
  <conditionalFormatting sqref="I75:I78">
    <cfRule type="cellIs" dxfId="8881" priority="358" operator="equal">
      <formula>"x"</formula>
    </cfRule>
  </conditionalFormatting>
  <conditionalFormatting sqref="K75:K78">
    <cfRule type="cellIs" dxfId="8880" priority="357" operator="equal">
      <formula>"x"</formula>
    </cfRule>
  </conditionalFormatting>
  <conditionalFormatting sqref="M75:N78">
    <cfRule type="cellIs" dxfId="8879" priority="356" operator="equal">
      <formula>"x"</formula>
    </cfRule>
  </conditionalFormatting>
  <conditionalFormatting sqref="O75:O78">
    <cfRule type="cellIs" dxfId="8878" priority="355" operator="equal">
      <formula>"x"</formula>
    </cfRule>
  </conditionalFormatting>
  <conditionalFormatting sqref="I80:I86">
    <cfRule type="cellIs" dxfId="8877" priority="354" operator="equal">
      <formula>"x"</formula>
    </cfRule>
  </conditionalFormatting>
  <conditionalFormatting sqref="K80:K86">
    <cfRule type="cellIs" dxfId="8876" priority="353" operator="equal">
      <formula>"x"</formula>
    </cfRule>
  </conditionalFormatting>
  <conditionalFormatting sqref="M80:M86">
    <cfRule type="cellIs" dxfId="8875" priority="352" operator="equal">
      <formula>"x"</formula>
    </cfRule>
  </conditionalFormatting>
  <conditionalFormatting sqref="O80:O86">
    <cfRule type="cellIs" dxfId="8874" priority="351" operator="equal">
      <formula>"x"</formula>
    </cfRule>
  </conditionalFormatting>
  <conditionalFormatting sqref="I88:I95">
    <cfRule type="cellIs" dxfId="8873" priority="350" operator="equal">
      <formula>"x"</formula>
    </cfRule>
  </conditionalFormatting>
  <conditionalFormatting sqref="K88:K95">
    <cfRule type="cellIs" dxfId="8872" priority="349" operator="equal">
      <formula>"x"</formula>
    </cfRule>
  </conditionalFormatting>
  <conditionalFormatting sqref="M88:M95">
    <cfRule type="cellIs" dxfId="8871" priority="348" operator="equal">
      <formula>"x"</formula>
    </cfRule>
  </conditionalFormatting>
  <conditionalFormatting sqref="O88:O95">
    <cfRule type="cellIs" dxfId="8870" priority="347" operator="equal">
      <formula>"x"</formula>
    </cfRule>
  </conditionalFormatting>
  <conditionalFormatting sqref="I97:I102">
    <cfRule type="cellIs" dxfId="8869" priority="346" operator="equal">
      <formula>"x"</formula>
    </cfRule>
  </conditionalFormatting>
  <conditionalFormatting sqref="K97:K102">
    <cfRule type="cellIs" dxfId="8868" priority="345" operator="equal">
      <formula>"x"</formula>
    </cfRule>
  </conditionalFormatting>
  <conditionalFormatting sqref="M97:M102">
    <cfRule type="cellIs" dxfId="8867" priority="344" operator="equal">
      <formula>"x"</formula>
    </cfRule>
  </conditionalFormatting>
  <conditionalFormatting sqref="O97:O102">
    <cfRule type="cellIs" dxfId="8866" priority="343" operator="equal">
      <formula>"x"</formula>
    </cfRule>
  </conditionalFormatting>
  <conditionalFormatting sqref="I104:I106">
    <cfRule type="cellIs" dxfId="8865" priority="342" operator="equal">
      <formula>"x"</formula>
    </cfRule>
  </conditionalFormatting>
  <conditionalFormatting sqref="K104:K106">
    <cfRule type="cellIs" dxfId="8864" priority="341" operator="equal">
      <formula>"x"</formula>
    </cfRule>
  </conditionalFormatting>
  <conditionalFormatting sqref="M104:M106">
    <cfRule type="cellIs" dxfId="8863" priority="340" operator="equal">
      <formula>"x"</formula>
    </cfRule>
  </conditionalFormatting>
  <conditionalFormatting sqref="O104:O106">
    <cfRule type="cellIs" dxfId="8862" priority="339" operator="equal">
      <formula>"x"</formula>
    </cfRule>
  </conditionalFormatting>
  <conditionalFormatting sqref="I108:I111">
    <cfRule type="cellIs" dxfId="8861" priority="338" operator="equal">
      <formula>"x"</formula>
    </cfRule>
  </conditionalFormatting>
  <conditionalFormatting sqref="K108:K111">
    <cfRule type="cellIs" dxfId="8860" priority="337" operator="equal">
      <formula>"x"</formula>
    </cfRule>
  </conditionalFormatting>
  <conditionalFormatting sqref="M108:M111">
    <cfRule type="cellIs" dxfId="8859" priority="336" operator="equal">
      <formula>"x"</formula>
    </cfRule>
  </conditionalFormatting>
  <conditionalFormatting sqref="O108:O111">
    <cfRule type="cellIs" dxfId="8858" priority="335" operator="equal">
      <formula>"x"</formula>
    </cfRule>
  </conditionalFormatting>
  <conditionalFormatting sqref="I113:I117">
    <cfRule type="cellIs" dxfId="8857" priority="334" operator="equal">
      <formula>"x"</formula>
    </cfRule>
  </conditionalFormatting>
  <conditionalFormatting sqref="K113:K117">
    <cfRule type="cellIs" dxfId="8856" priority="333" operator="equal">
      <formula>"x"</formula>
    </cfRule>
  </conditionalFormatting>
  <conditionalFormatting sqref="M113:M117">
    <cfRule type="cellIs" dxfId="8855" priority="332" operator="equal">
      <formula>"x"</formula>
    </cfRule>
  </conditionalFormatting>
  <conditionalFormatting sqref="O113:O117">
    <cfRule type="cellIs" dxfId="8854" priority="331" operator="equal">
      <formula>"x"</formula>
    </cfRule>
  </conditionalFormatting>
  <conditionalFormatting sqref="I120:I124">
    <cfRule type="cellIs" dxfId="8853" priority="330" operator="equal">
      <formula>"x"</formula>
    </cfRule>
  </conditionalFormatting>
  <conditionalFormatting sqref="K120:K124">
    <cfRule type="cellIs" dxfId="8852" priority="329" operator="equal">
      <formula>"x"</formula>
    </cfRule>
  </conditionalFormatting>
  <conditionalFormatting sqref="M120:M124">
    <cfRule type="cellIs" dxfId="8851" priority="328" operator="equal">
      <formula>"x"</formula>
    </cfRule>
  </conditionalFormatting>
  <conditionalFormatting sqref="O120:O124">
    <cfRule type="cellIs" dxfId="8850" priority="327" operator="equal">
      <formula>"x"</formula>
    </cfRule>
  </conditionalFormatting>
  <conditionalFormatting sqref="R12:R24">
    <cfRule type="cellIs" dxfId="8849" priority="326" operator="equal">
      <formula>"x"</formula>
    </cfRule>
  </conditionalFormatting>
  <conditionalFormatting sqref="T12:T24">
    <cfRule type="cellIs" dxfId="8848" priority="325" operator="equal">
      <formula>"x"</formula>
    </cfRule>
  </conditionalFormatting>
  <conditionalFormatting sqref="V12:V24">
    <cfRule type="cellIs" dxfId="8847" priority="324" operator="equal">
      <formula>"x"</formula>
    </cfRule>
  </conditionalFormatting>
  <conditionalFormatting sqref="R26:R31">
    <cfRule type="cellIs" dxfId="8846" priority="323" operator="equal">
      <formula>"x"</formula>
    </cfRule>
  </conditionalFormatting>
  <conditionalFormatting sqref="T26:T31">
    <cfRule type="cellIs" dxfId="8845" priority="322" operator="equal">
      <formula>"x"</formula>
    </cfRule>
  </conditionalFormatting>
  <conditionalFormatting sqref="V26:V31">
    <cfRule type="cellIs" dxfId="8844" priority="321" operator="equal">
      <formula>"x"</formula>
    </cfRule>
  </conditionalFormatting>
  <conditionalFormatting sqref="R33:R41">
    <cfRule type="cellIs" dxfId="8843" priority="320" operator="equal">
      <formula>"x"</formula>
    </cfRule>
  </conditionalFormatting>
  <conditionalFormatting sqref="T33:T41">
    <cfRule type="cellIs" dxfId="8842" priority="319" operator="equal">
      <formula>"x"</formula>
    </cfRule>
  </conditionalFormatting>
  <conditionalFormatting sqref="V33:V41">
    <cfRule type="cellIs" dxfId="8841" priority="318" operator="equal">
      <formula>"x"</formula>
    </cfRule>
  </conditionalFormatting>
  <conditionalFormatting sqref="R43:R51">
    <cfRule type="cellIs" dxfId="8840" priority="317" operator="equal">
      <formula>"x"</formula>
    </cfRule>
  </conditionalFormatting>
  <conditionalFormatting sqref="T43:T51">
    <cfRule type="cellIs" dxfId="8839" priority="316" operator="equal">
      <formula>"x"</formula>
    </cfRule>
  </conditionalFormatting>
  <conditionalFormatting sqref="V43:V51">
    <cfRule type="cellIs" dxfId="8838" priority="315" operator="equal">
      <formula>"x"</formula>
    </cfRule>
  </conditionalFormatting>
  <conditionalFormatting sqref="R53:R60">
    <cfRule type="cellIs" dxfId="8837" priority="314" operator="equal">
      <formula>"x"</formula>
    </cfRule>
  </conditionalFormatting>
  <conditionalFormatting sqref="T53:T60">
    <cfRule type="cellIs" dxfId="8836" priority="313" operator="equal">
      <formula>"x"</formula>
    </cfRule>
  </conditionalFormatting>
  <conditionalFormatting sqref="V53:V60">
    <cfRule type="cellIs" dxfId="8835" priority="312" operator="equal">
      <formula>"x"</formula>
    </cfRule>
  </conditionalFormatting>
  <conditionalFormatting sqref="R62:R67">
    <cfRule type="cellIs" dxfId="8834" priority="311" operator="equal">
      <formula>"x"</formula>
    </cfRule>
  </conditionalFormatting>
  <conditionalFormatting sqref="T62:T67">
    <cfRule type="cellIs" dxfId="8833" priority="310" operator="equal">
      <formula>"x"</formula>
    </cfRule>
  </conditionalFormatting>
  <conditionalFormatting sqref="V62:V67">
    <cfRule type="cellIs" dxfId="8832" priority="309" operator="equal">
      <formula>"x"</formula>
    </cfRule>
  </conditionalFormatting>
  <conditionalFormatting sqref="R69:R73">
    <cfRule type="cellIs" dxfId="8831" priority="308" operator="equal">
      <formula>"x"</formula>
    </cfRule>
  </conditionalFormatting>
  <conditionalFormatting sqref="T69:T73">
    <cfRule type="cellIs" dxfId="8830" priority="307" operator="equal">
      <formula>"x"</formula>
    </cfRule>
  </conditionalFormatting>
  <conditionalFormatting sqref="V69:V73">
    <cfRule type="cellIs" dxfId="8829" priority="306" operator="equal">
      <formula>"x"</formula>
    </cfRule>
  </conditionalFormatting>
  <conditionalFormatting sqref="R75:R78">
    <cfRule type="cellIs" dxfId="8828" priority="305" operator="equal">
      <formula>"x"</formula>
    </cfRule>
  </conditionalFormatting>
  <conditionalFormatting sqref="T75:T78">
    <cfRule type="cellIs" dxfId="8827" priority="304" operator="equal">
      <formula>"x"</formula>
    </cfRule>
  </conditionalFormatting>
  <conditionalFormatting sqref="V75:W78">
    <cfRule type="cellIs" dxfId="8826" priority="303" operator="equal">
      <formula>"x"</formula>
    </cfRule>
  </conditionalFormatting>
  <conditionalFormatting sqref="R80:R86">
    <cfRule type="cellIs" dxfId="8825" priority="302" operator="equal">
      <formula>"x"</formula>
    </cfRule>
  </conditionalFormatting>
  <conditionalFormatting sqref="T80:T86">
    <cfRule type="cellIs" dxfId="8824" priority="301" operator="equal">
      <formula>"x"</formula>
    </cfRule>
  </conditionalFormatting>
  <conditionalFormatting sqref="V80:V86">
    <cfRule type="cellIs" dxfId="8823" priority="300" operator="equal">
      <formula>"x"</formula>
    </cfRule>
  </conditionalFormatting>
  <conditionalFormatting sqref="R88:R95">
    <cfRule type="cellIs" dxfId="8822" priority="299" operator="equal">
      <formula>"x"</formula>
    </cfRule>
  </conditionalFormatting>
  <conditionalFormatting sqref="T88:T95">
    <cfRule type="cellIs" dxfId="8821" priority="298" operator="equal">
      <formula>"x"</formula>
    </cfRule>
  </conditionalFormatting>
  <conditionalFormatting sqref="V88:V95">
    <cfRule type="cellIs" dxfId="8820" priority="297" operator="equal">
      <formula>"x"</formula>
    </cfRule>
  </conditionalFormatting>
  <conditionalFormatting sqref="R97:R102">
    <cfRule type="cellIs" dxfId="8819" priority="296" operator="equal">
      <formula>"x"</formula>
    </cfRule>
  </conditionalFormatting>
  <conditionalFormatting sqref="T97:T102">
    <cfRule type="cellIs" dxfId="8818" priority="295" operator="equal">
      <formula>"x"</formula>
    </cfRule>
  </conditionalFormatting>
  <conditionalFormatting sqref="V97:V102">
    <cfRule type="cellIs" dxfId="8817" priority="294" operator="equal">
      <formula>"x"</formula>
    </cfRule>
  </conditionalFormatting>
  <conditionalFormatting sqref="R104:R106">
    <cfRule type="cellIs" dxfId="8816" priority="293" operator="equal">
      <formula>"x"</formula>
    </cfRule>
  </conditionalFormatting>
  <conditionalFormatting sqref="T104:T106">
    <cfRule type="cellIs" dxfId="8815" priority="292" operator="equal">
      <formula>"x"</formula>
    </cfRule>
  </conditionalFormatting>
  <conditionalFormatting sqref="V104:V106">
    <cfRule type="cellIs" dxfId="8814" priority="291" operator="equal">
      <formula>"x"</formula>
    </cfRule>
  </conditionalFormatting>
  <conditionalFormatting sqref="R108:R111">
    <cfRule type="cellIs" dxfId="8813" priority="290" operator="equal">
      <formula>"x"</formula>
    </cfRule>
  </conditionalFormatting>
  <conditionalFormatting sqref="T108:T111">
    <cfRule type="cellIs" dxfId="8812" priority="289" operator="equal">
      <formula>"x"</formula>
    </cfRule>
  </conditionalFormatting>
  <conditionalFormatting sqref="V108:V111">
    <cfRule type="cellIs" dxfId="8811" priority="288" operator="equal">
      <formula>"x"</formula>
    </cfRule>
  </conditionalFormatting>
  <conditionalFormatting sqref="R113:R117">
    <cfRule type="cellIs" dxfId="8810" priority="287" operator="equal">
      <formula>"x"</formula>
    </cfRule>
  </conditionalFormatting>
  <conditionalFormatting sqref="T113:T117">
    <cfRule type="cellIs" dxfId="8809" priority="286" operator="equal">
      <formula>"x"</formula>
    </cfRule>
  </conditionalFormatting>
  <conditionalFormatting sqref="V113:V117">
    <cfRule type="cellIs" dxfId="8808" priority="285" operator="equal">
      <formula>"x"</formula>
    </cfRule>
  </conditionalFormatting>
  <conditionalFormatting sqref="R120:R124">
    <cfRule type="cellIs" dxfId="8807" priority="284" operator="equal">
      <formula>"x"</formula>
    </cfRule>
  </conditionalFormatting>
  <conditionalFormatting sqref="T120:T124">
    <cfRule type="cellIs" dxfId="8806" priority="283" operator="equal">
      <formula>"x"</formula>
    </cfRule>
  </conditionalFormatting>
  <conditionalFormatting sqref="V120:V124">
    <cfRule type="cellIs" dxfId="880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8804" priority="280" operator="equal">
      <formula>"x"</formula>
    </cfRule>
  </conditionalFormatting>
  <conditionalFormatting sqref="AA12:AA24">
    <cfRule type="cellIs" dxfId="8803" priority="279" operator="equal">
      <formula>"x"</formula>
    </cfRule>
  </conditionalFormatting>
  <conditionalFormatting sqref="AC12:AC24">
    <cfRule type="cellIs" dxfId="8802" priority="278" operator="equal">
      <formula>"x"</formula>
    </cfRule>
  </conditionalFormatting>
  <conditionalFormatting sqref="AE12:AE24">
    <cfRule type="cellIs" dxfId="8801" priority="277" operator="equal">
      <formula>"x"</formula>
    </cfRule>
  </conditionalFormatting>
  <conditionalFormatting sqref="Y26:Y31">
    <cfRule type="cellIs" dxfId="8800" priority="276" operator="equal">
      <formula>"x"</formula>
    </cfRule>
  </conditionalFormatting>
  <conditionalFormatting sqref="AA26:AA31">
    <cfRule type="cellIs" dxfId="8799" priority="275" operator="equal">
      <formula>"x"</formula>
    </cfRule>
  </conditionalFormatting>
  <conditionalFormatting sqref="AC26:AC31">
    <cfRule type="cellIs" dxfId="8798" priority="274" operator="equal">
      <formula>"x"</formula>
    </cfRule>
  </conditionalFormatting>
  <conditionalFormatting sqref="AE26:AE31">
    <cfRule type="cellIs" dxfId="8797" priority="273" operator="equal">
      <formula>"x"</formula>
    </cfRule>
  </conditionalFormatting>
  <conditionalFormatting sqref="Y33:Y41">
    <cfRule type="cellIs" dxfId="8796" priority="272" operator="equal">
      <formula>"x"</formula>
    </cfRule>
  </conditionalFormatting>
  <conditionalFormatting sqref="AA33:AA41">
    <cfRule type="cellIs" dxfId="8795" priority="271" operator="equal">
      <formula>"x"</formula>
    </cfRule>
  </conditionalFormatting>
  <conditionalFormatting sqref="AC33:AC41">
    <cfRule type="cellIs" dxfId="8794" priority="270" operator="equal">
      <formula>"x"</formula>
    </cfRule>
  </conditionalFormatting>
  <conditionalFormatting sqref="AE33:AE41">
    <cfRule type="cellIs" dxfId="8793" priority="269" operator="equal">
      <formula>"x"</formula>
    </cfRule>
  </conditionalFormatting>
  <conditionalFormatting sqref="Y43:Y51">
    <cfRule type="cellIs" dxfId="8792" priority="268" operator="equal">
      <formula>"x"</formula>
    </cfRule>
  </conditionalFormatting>
  <conditionalFormatting sqref="AA43:AA51">
    <cfRule type="cellIs" dxfId="8791" priority="267" operator="equal">
      <formula>"x"</formula>
    </cfRule>
  </conditionalFormatting>
  <conditionalFormatting sqref="AC43:AC51">
    <cfRule type="cellIs" dxfId="8790" priority="266" operator="equal">
      <formula>"x"</formula>
    </cfRule>
  </conditionalFormatting>
  <conditionalFormatting sqref="AE43:AE51">
    <cfRule type="cellIs" dxfId="8789" priority="265" operator="equal">
      <formula>"x"</formula>
    </cfRule>
  </conditionalFormatting>
  <conditionalFormatting sqref="Y53:Y60">
    <cfRule type="cellIs" dxfId="8788" priority="264" operator="equal">
      <formula>"x"</formula>
    </cfRule>
  </conditionalFormatting>
  <conditionalFormatting sqref="AA53:AA60">
    <cfRule type="cellIs" dxfId="8787" priority="263" operator="equal">
      <formula>"x"</formula>
    </cfRule>
  </conditionalFormatting>
  <conditionalFormatting sqref="AC53:AC60">
    <cfRule type="cellIs" dxfId="8786" priority="262" operator="equal">
      <formula>"x"</formula>
    </cfRule>
  </conditionalFormatting>
  <conditionalFormatting sqref="AE53:AE60">
    <cfRule type="cellIs" dxfId="8785" priority="261" operator="equal">
      <formula>"x"</formula>
    </cfRule>
  </conditionalFormatting>
  <conditionalFormatting sqref="Y62:Y67">
    <cfRule type="cellIs" dxfId="8784" priority="260" operator="equal">
      <formula>"x"</formula>
    </cfRule>
  </conditionalFormatting>
  <conditionalFormatting sqref="AA62:AA67">
    <cfRule type="cellIs" dxfId="8783" priority="259" operator="equal">
      <formula>"x"</formula>
    </cfRule>
  </conditionalFormatting>
  <conditionalFormatting sqref="AC62:AC67">
    <cfRule type="cellIs" dxfId="8782" priority="258" operator="equal">
      <formula>"x"</formula>
    </cfRule>
  </conditionalFormatting>
  <conditionalFormatting sqref="AE62:AE67">
    <cfRule type="cellIs" dxfId="8781" priority="257" operator="equal">
      <formula>"x"</formula>
    </cfRule>
  </conditionalFormatting>
  <conditionalFormatting sqref="Y69:Y73">
    <cfRule type="cellIs" dxfId="8780" priority="256" operator="equal">
      <formula>"x"</formula>
    </cfRule>
  </conditionalFormatting>
  <conditionalFormatting sqref="AA69:AA73">
    <cfRule type="cellIs" dxfId="8779" priority="255" operator="equal">
      <formula>"x"</formula>
    </cfRule>
  </conditionalFormatting>
  <conditionalFormatting sqref="AC69:AC73">
    <cfRule type="cellIs" dxfId="8778" priority="254" operator="equal">
      <formula>"x"</formula>
    </cfRule>
  </conditionalFormatting>
  <conditionalFormatting sqref="AE69:AE73">
    <cfRule type="cellIs" dxfId="8777" priority="253" operator="equal">
      <formula>"x"</formula>
    </cfRule>
  </conditionalFormatting>
  <conditionalFormatting sqref="Y75:Y78">
    <cfRule type="cellIs" dxfId="8776" priority="252" operator="equal">
      <formula>"x"</formula>
    </cfRule>
  </conditionalFormatting>
  <conditionalFormatting sqref="AA75:AA78">
    <cfRule type="cellIs" dxfId="8775" priority="251" operator="equal">
      <formula>"x"</formula>
    </cfRule>
  </conditionalFormatting>
  <conditionalFormatting sqref="AC75:AD78">
    <cfRule type="cellIs" dxfId="8774" priority="250" operator="equal">
      <formula>"x"</formula>
    </cfRule>
  </conditionalFormatting>
  <conditionalFormatting sqref="AE75:AE78">
    <cfRule type="cellIs" dxfId="8773" priority="249" operator="equal">
      <formula>"x"</formula>
    </cfRule>
  </conditionalFormatting>
  <conditionalFormatting sqref="Y80:Y86">
    <cfRule type="cellIs" dxfId="8772" priority="248" operator="equal">
      <formula>"x"</formula>
    </cfRule>
  </conditionalFormatting>
  <conditionalFormatting sqref="AA80:AA86">
    <cfRule type="cellIs" dxfId="8771" priority="247" operator="equal">
      <formula>"x"</formula>
    </cfRule>
  </conditionalFormatting>
  <conditionalFormatting sqref="AC80:AC86">
    <cfRule type="cellIs" dxfId="8770" priority="246" operator="equal">
      <formula>"x"</formula>
    </cfRule>
  </conditionalFormatting>
  <conditionalFormatting sqref="AE80:AE86">
    <cfRule type="cellIs" dxfId="8769" priority="245" operator="equal">
      <formula>"x"</formula>
    </cfRule>
  </conditionalFormatting>
  <conditionalFormatting sqref="Y88:Y95">
    <cfRule type="cellIs" dxfId="8768" priority="244" operator="equal">
      <formula>"x"</formula>
    </cfRule>
  </conditionalFormatting>
  <conditionalFormatting sqref="AA88:AA95">
    <cfRule type="cellIs" dxfId="8767" priority="243" operator="equal">
      <formula>"x"</formula>
    </cfRule>
  </conditionalFormatting>
  <conditionalFormatting sqref="AC88:AC95">
    <cfRule type="cellIs" dxfId="8766" priority="242" operator="equal">
      <formula>"x"</formula>
    </cfRule>
  </conditionalFormatting>
  <conditionalFormatting sqref="AE88:AE95">
    <cfRule type="cellIs" dxfId="8765" priority="241" operator="equal">
      <formula>"x"</formula>
    </cfRule>
  </conditionalFormatting>
  <conditionalFormatting sqref="Y97:Y102">
    <cfRule type="cellIs" dxfId="8764" priority="240" operator="equal">
      <formula>"x"</formula>
    </cfRule>
  </conditionalFormatting>
  <conditionalFormatting sqref="AA97:AA102">
    <cfRule type="cellIs" dxfId="8763" priority="239" operator="equal">
      <formula>"x"</formula>
    </cfRule>
  </conditionalFormatting>
  <conditionalFormatting sqref="AC97:AC102">
    <cfRule type="cellIs" dxfId="8762" priority="238" operator="equal">
      <formula>"x"</formula>
    </cfRule>
  </conditionalFormatting>
  <conditionalFormatting sqref="AE97:AE102">
    <cfRule type="cellIs" dxfId="8761" priority="237" operator="equal">
      <formula>"x"</formula>
    </cfRule>
  </conditionalFormatting>
  <conditionalFormatting sqref="Y104:Y106">
    <cfRule type="cellIs" dxfId="8760" priority="236" operator="equal">
      <formula>"x"</formula>
    </cfRule>
  </conditionalFormatting>
  <conditionalFormatting sqref="AA104:AA106">
    <cfRule type="cellIs" dxfId="8759" priority="235" operator="equal">
      <formula>"x"</formula>
    </cfRule>
  </conditionalFormatting>
  <conditionalFormatting sqref="AC104:AC106">
    <cfRule type="cellIs" dxfId="8758" priority="234" operator="equal">
      <formula>"x"</formula>
    </cfRule>
  </conditionalFormatting>
  <conditionalFormatting sqref="AE104:AE106">
    <cfRule type="cellIs" dxfId="8757" priority="233" operator="equal">
      <formula>"x"</formula>
    </cfRule>
  </conditionalFormatting>
  <conditionalFormatting sqref="Y108:Y111">
    <cfRule type="cellIs" dxfId="8756" priority="232" operator="equal">
      <formula>"x"</formula>
    </cfRule>
  </conditionalFormatting>
  <conditionalFormatting sqref="AA108:AA111">
    <cfRule type="cellIs" dxfId="8755" priority="231" operator="equal">
      <formula>"x"</formula>
    </cfRule>
  </conditionalFormatting>
  <conditionalFormatting sqref="AC108:AC111">
    <cfRule type="cellIs" dxfId="8754" priority="230" operator="equal">
      <formula>"x"</formula>
    </cfRule>
  </conditionalFormatting>
  <conditionalFormatting sqref="AE108:AE111">
    <cfRule type="cellIs" dxfId="8753" priority="229" operator="equal">
      <formula>"x"</formula>
    </cfRule>
  </conditionalFormatting>
  <conditionalFormatting sqref="Y113:Y117">
    <cfRule type="cellIs" dxfId="8752" priority="228" operator="equal">
      <formula>"x"</formula>
    </cfRule>
  </conditionalFormatting>
  <conditionalFormatting sqref="AA113:AA117">
    <cfRule type="cellIs" dxfId="8751" priority="227" operator="equal">
      <formula>"x"</formula>
    </cfRule>
  </conditionalFormatting>
  <conditionalFormatting sqref="AC113:AC117">
    <cfRule type="cellIs" dxfId="8750" priority="226" operator="equal">
      <formula>"x"</formula>
    </cfRule>
  </conditionalFormatting>
  <conditionalFormatting sqref="AE113:AE117">
    <cfRule type="cellIs" dxfId="8749" priority="225" operator="equal">
      <formula>"x"</formula>
    </cfRule>
  </conditionalFormatting>
  <conditionalFormatting sqref="Y120:Y124">
    <cfRule type="cellIs" dxfId="8748" priority="224" operator="equal">
      <formula>"x"</formula>
    </cfRule>
  </conditionalFormatting>
  <conditionalFormatting sqref="AA120:AA124">
    <cfRule type="cellIs" dxfId="8747" priority="223" operator="equal">
      <formula>"x"</formula>
    </cfRule>
  </conditionalFormatting>
  <conditionalFormatting sqref="AC120:AC124">
    <cfRule type="cellIs" dxfId="8746" priority="222" operator="equal">
      <formula>"x"</formula>
    </cfRule>
  </conditionalFormatting>
  <conditionalFormatting sqref="AE120:AE124">
    <cfRule type="cellIs" dxfId="8745" priority="221" operator="equal">
      <formula>"x"</formula>
    </cfRule>
  </conditionalFormatting>
  <conditionalFormatting sqref="AH12:AH24">
    <cfRule type="cellIs" dxfId="8744" priority="220" operator="equal">
      <formula>"x"</formula>
    </cfRule>
  </conditionalFormatting>
  <conditionalFormatting sqref="AJ12:AJ24">
    <cfRule type="cellIs" dxfId="8743" priority="219" operator="equal">
      <formula>"x"</formula>
    </cfRule>
  </conditionalFormatting>
  <conditionalFormatting sqref="AL12:AL24">
    <cfRule type="cellIs" dxfId="8742" priority="218" operator="equal">
      <formula>"x"</formula>
    </cfRule>
  </conditionalFormatting>
  <conditionalFormatting sqref="AH26:AH31">
    <cfRule type="cellIs" dxfId="8741" priority="217" operator="equal">
      <formula>"x"</formula>
    </cfRule>
  </conditionalFormatting>
  <conditionalFormatting sqref="AJ26:AJ31">
    <cfRule type="cellIs" dxfId="8740" priority="216" operator="equal">
      <formula>"x"</formula>
    </cfRule>
  </conditionalFormatting>
  <conditionalFormatting sqref="AL26:AL31">
    <cfRule type="cellIs" dxfId="8739" priority="215" operator="equal">
      <formula>"x"</formula>
    </cfRule>
  </conditionalFormatting>
  <conditionalFormatting sqref="AH33:AH41">
    <cfRule type="cellIs" dxfId="8738" priority="214" operator="equal">
      <formula>"x"</formula>
    </cfRule>
  </conditionalFormatting>
  <conditionalFormatting sqref="AJ33:AJ41">
    <cfRule type="cellIs" dxfId="8737" priority="213" operator="equal">
      <formula>"x"</formula>
    </cfRule>
  </conditionalFormatting>
  <conditionalFormatting sqref="AL33:AL41">
    <cfRule type="cellIs" dxfId="8736" priority="212" operator="equal">
      <formula>"x"</formula>
    </cfRule>
  </conditionalFormatting>
  <conditionalFormatting sqref="AH43:AH51">
    <cfRule type="cellIs" dxfId="8735" priority="211" operator="equal">
      <formula>"x"</formula>
    </cfRule>
  </conditionalFormatting>
  <conditionalFormatting sqref="AJ43:AJ51">
    <cfRule type="cellIs" dxfId="8734" priority="210" operator="equal">
      <formula>"x"</formula>
    </cfRule>
  </conditionalFormatting>
  <conditionalFormatting sqref="AL43:AL51">
    <cfRule type="cellIs" dxfId="8733" priority="209" operator="equal">
      <formula>"x"</formula>
    </cfRule>
  </conditionalFormatting>
  <conditionalFormatting sqref="AH53:AH60">
    <cfRule type="cellIs" dxfId="8732" priority="208" operator="equal">
      <formula>"x"</formula>
    </cfRule>
  </conditionalFormatting>
  <conditionalFormatting sqref="AJ53:AJ60">
    <cfRule type="cellIs" dxfId="8731" priority="207" operator="equal">
      <formula>"x"</formula>
    </cfRule>
  </conditionalFormatting>
  <conditionalFormatting sqref="AL53:AL60">
    <cfRule type="cellIs" dxfId="8730" priority="206" operator="equal">
      <formula>"x"</formula>
    </cfRule>
  </conditionalFormatting>
  <conditionalFormatting sqref="AH62:AH67">
    <cfRule type="cellIs" dxfId="8729" priority="205" operator="equal">
      <formula>"x"</formula>
    </cfRule>
  </conditionalFormatting>
  <conditionalFormatting sqref="AJ62:AJ67">
    <cfRule type="cellIs" dxfId="8728" priority="204" operator="equal">
      <formula>"x"</formula>
    </cfRule>
  </conditionalFormatting>
  <conditionalFormatting sqref="AL62:AL67">
    <cfRule type="cellIs" dxfId="8727" priority="203" operator="equal">
      <formula>"x"</formula>
    </cfRule>
  </conditionalFormatting>
  <conditionalFormatting sqref="AH69:AH73">
    <cfRule type="cellIs" dxfId="8726" priority="202" operator="equal">
      <formula>"x"</formula>
    </cfRule>
  </conditionalFormatting>
  <conditionalFormatting sqref="AJ69:AJ73">
    <cfRule type="cellIs" dxfId="8725" priority="201" operator="equal">
      <formula>"x"</formula>
    </cfRule>
  </conditionalFormatting>
  <conditionalFormatting sqref="AL69:AL73">
    <cfRule type="cellIs" dxfId="8724" priority="200" operator="equal">
      <formula>"x"</formula>
    </cfRule>
  </conditionalFormatting>
  <conditionalFormatting sqref="AH75:AH78">
    <cfRule type="cellIs" dxfId="8723" priority="199" operator="equal">
      <formula>"x"</formula>
    </cfRule>
  </conditionalFormatting>
  <conditionalFormatting sqref="AJ75:AJ78">
    <cfRule type="cellIs" dxfId="8722" priority="198" operator="equal">
      <formula>"x"</formula>
    </cfRule>
  </conditionalFormatting>
  <conditionalFormatting sqref="AL75:AM78">
    <cfRule type="cellIs" dxfId="8721" priority="197" operator="equal">
      <formula>"x"</formula>
    </cfRule>
  </conditionalFormatting>
  <conditionalFormatting sqref="AH80:AH86">
    <cfRule type="cellIs" dxfId="8720" priority="196" operator="equal">
      <formula>"x"</formula>
    </cfRule>
  </conditionalFormatting>
  <conditionalFormatting sqref="AJ80:AJ86">
    <cfRule type="cellIs" dxfId="8719" priority="195" operator="equal">
      <formula>"x"</formula>
    </cfRule>
  </conditionalFormatting>
  <conditionalFormatting sqref="AL80:AL86">
    <cfRule type="cellIs" dxfId="8718" priority="194" operator="equal">
      <formula>"x"</formula>
    </cfRule>
  </conditionalFormatting>
  <conditionalFormatting sqref="AH88:AH95">
    <cfRule type="cellIs" dxfId="8717" priority="193" operator="equal">
      <formula>"x"</formula>
    </cfRule>
  </conditionalFormatting>
  <conditionalFormatting sqref="AJ88:AJ95">
    <cfRule type="cellIs" dxfId="8716" priority="192" operator="equal">
      <formula>"x"</formula>
    </cfRule>
  </conditionalFormatting>
  <conditionalFormatting sqref="AL88:AL95">
    <cfRule type="cellIs" dxfId="8715" priority="191" operator="equal">
      <formula>"x"</formula>
    </cfRule>
  </conditionalFormatting>
  <conditionalFormatting sqref="AH97:AH102">
    <cfRule type="cellIs" dxfId="8714" priority="190" operator="equal">
      <formula>"x"</formula>
    </cfRule>
  </conditionalFormatting>
  <conditionalFormatting sqref="AJ97:AJ102">
    <cfRule type="cellIs" dxfId="8713" priority="189" operator="equal">
      <formula>"x"</formula>
    </cfRule>
  </conditionalFormatting>
  <conditionalFormatting sqref="AL97:AL102">
    <cfRule type="cellIs" dxfId="8712" priority="188" operator="equal">
      <formula>"x"</formula>
    </cfRule>
  </conditionalFormatting>
  <conditionalFormatting sqref="AH104:AH106">
    <cfRule type="cellIs" dxfId="8711" priority="187" operator="equal">
      <formula>"x"</formula>
    </cfRule>
  </conditionalFormatting>
  <conditionalFormatting sqref="AJ104:AJ106">
    <cfRule type="cellIs" dxfId="8710" priority="186" operator="equal">
      <formula>"x"</formula>
    </cfRule>
  </conditionalFormatting>
  <conditionalFormatting sqref="AL104:AL106">
    <cfRule type="cellIs" dxfId="8709" priority="185" operator="equal">
      <formula>"x"</formula>
    </cfRule>
  </conditionalFormatting>
  <conditionalFormatting sqref="AH108:AH111">
    <cfRule type="cellIs" dxfId="8708" priority="184" operator="equal">
      <formula>"x"</formula>
    </cfRule>
  </conditionalFormatting>
  <conditionalFormatting sqref="AJ108:AJ111">
    <cfRule type="cellIs" dxfId="8707" priority="183" operator="equal">
      <formula>"x"</formula>
    </cfRule>
  </conditionalFormatting>
  <conditionalFormatting sqref="AL108:AL111">
    <cfRule type="cellIs" dxfId="8706" priority="182" operator="equal">
      <formula>"x"</formula>
    </cfRule>
  </conditionalFormatting>
  <conditionalFormatting sqref="AH113:AH117">
    <cfRule type="cellIs" dxfId="8705" priority="181" operator="equal">
      <formula>"x"</formula>
    </cfRule>
  </conditionalFormatting>
  <conditionalFormatting sqref="AJ113:AJ117">
    <cfRule type="cellIs" dxfId="8704" priority="180" operator="equal">
      <formula>"x"</formula>
    </cfRule>
  </conditionalFormatting>
  <conditionalFormatting sqref="AL113:AL117">
    <cfRule type="cellIs" dxfId="8703" priority="179" operator="equal">
      <formula>"x"</formula>
    </cfRule>
  </conditionalFormatting>
  <conditionalFormatting sqref="AH120:AH124">
    <cfRule type="cellIs" dxfId="8702" priority="178" operator="equal">
      <formula>"x"</formula>
    </cfRule>
  </conditionalFormatting>
  <conditionalFormatting sqref="AJ120:AJ124">
    <cfRule type="cellIs" dxfId="8701" priority="177" operator="equal">
      <formula>"x"</formula>
    </cfRule>
  </conditionalFormatting>
  <conditionalFormatting sqref="AL120:AL124">
    <cfRule type="cellIs" dxfId="870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8699" priority="174" operator="equal">
      <formula>"x"</formula>
    </cfRule>
  </conditionalFormatting>
  <conditionalFormatting sqref="AQ12:AQ24">
    <cfRule type="cellIs" dxfId="8698" priority="173" operator="equal">
      <formula>"x"</formula>
    </cfRule>
  </conditionalFormatting>
  <conditionalFormatting sqref="AS12:AS24">
    <cfRule type="cellIs" dxfId="8697" priority="172" operator="equal">
      <formula>"x"</formula>
    </cfRule>
  </conditionalFormatting>
  <conditionalFormatting sqref="AU12:AU24">
    <cfRule type="cellIs" dxfId="8696" priority="171" operator="equal">
      <formula>"x"</formula>
    </cfRule>
  </conditionalFormatting>
  <conditionalFormatting sqref="AO26:AO31">
    <cfRule type="cellIs" dxfId="8695" priority="170" operator="equal">
      <formula>"x"</formula>
    </cfRule>
  </conditionalFormatting>
  <conditionalFormatting sqref="AQ26:AQ31">
    <cfRule type="cellIs" dxfId="8694" priority="169" operator="equal">
      <formula>"x"</formula>
    </cfRule>
  </conditionalFormatting>
  <conditionalFormatting sqref="AS26:AS31">
    <cfRule type="cellIs" dxfId="8693" priority="168" operator="equal">
      <formula>"x"</formula>
    </cfRule>
  </conditionalFormatting>
  <conditionalFormatting sqref="AU26:AU31">
    <cfRule type="cellIs" dxfId="8692" priority="167" operator="equal">
      <formula>"x"</formula>
    </cfRule>
  </conditionalFormatting>
  <conditionalFormatting sqref="AO33:AO41">
    <cfRule type="cellIs" dxfId="8691" priority="166" operator="equal">
      <formula>"x"</formula>
    </cfRule>
  </conditionalFormatting>
  <conditionalFormatting sqref="AQ33:AQ41">
    <cfRule type="cellIs" dxfId="8690" priority="165" operator="equal">
      <formula>"x"</formula>
    </cfRule>
  </conditionalFormatting>
  <conditionalFormatting sqref="AS33:AS41">
    <cfRule type="cellIs" dxfId="8689" priority="164" operator="equal">
      <formula>"x"</formula>
    </cfRule>
  </conditionalFormatting>
  <conditionalFormatting sqref="AU33:AU41">
    <cfRule type="cellIs" dxfId="8688" priority="163" operator="equal">
      <formula>"x"</formula>
    </cfRule>
  </conditionalFormatting>
  <conditionalFormatting sqref="AO43:AO51">
    <cfRule type="cellIs" dxfId="8687" priority="162" operator="equal">
      <formula>"x"</formula>
    </cfRule>
  </conditionalFormatting>
  <conditionalFormatting sqref="AQ43:AQ51">
    <cfRule type="cellIs" dxfId="8686" priority="161" operator="equal">
      <formula>"x"</formula>
    </cfRule>
  </conditionalFormatting>
  <conditionalFormatting sqref="AS43:AS51">
    <cfRule type="cellIs" dxfId="8685" priority="160" operator="equal">
      <formula>"x"</formula>
    </cfRule>
  </conditionalFormatting>
  <conditionalFormatting sqref="AU43:AU51">
    <cfRule type="cellIs" dxfId="8684" priority="159" operator="equal">
      <formula>"x"</formula>
    </cfRule>
  </conditionalFormatting>
  <conditionalFormatting sqref="AO53:AO60">
    <cfRule type="cellIs" dxfId="8683" priority="158" operator="equal">
      <formula>"x"</formula>
    </cfRule>
  </conditionalFormatting>
  <conditionalFormatting sqref="AQ53:AQ60">
    <cfRule type="cellIs" dxfId="8682" priority="157" operator="equal">
      <formula>"x"</formula>
    </cfRule>
  </conditionalFormatting>
  <conditionalFormatting sqref="AS53:AS60">
    <cfRule type="cellIs" dxfId="8681" priority="156" operator="equal">
      <formula>"x"</formula>
    </cfRule>
  </conditionalFormatting>
  <conditionalFormatting sqref="AU53:AU60">
    <cfRule type="cellIs" dxfId="8680" priority="155" operator="equal">
      <formula>"x"</formula>
    </cfRule>
  </conditionalFormatting>
  <conditionalFormatting sqref="AO62:AO67">
    <cfRule type="cellIs" dxfId="8679" priority="154" operator="equal">
      <formula>"x"</formula>
    </cfRule>
  </conditionalFormatting>
  <conditionalFormatting sqref="AQ62:AQ67">
    <cfRule type="cellIs" dxfId="8678" priority="153" operator="equal">
      <formula>"x"</formula>
    </cfRule>
  </conditionalFormatting>
  <conditionalFormatting sqref="AS62:AS67">
    <cfRule type="cellIs" dxfId="8677" priority="152" operator="equal">
      <formula>"x"</formula>
    </cfRule>
  </conditionalFormatting>
  <conditionalFormatting sqref="AU62:AU67">
    <cfRule type="cellIs" dxfId="8676" priority="151" operator="equal">
      <formula>"x"</formula>
    </cfRule>
  </conditionalFormatting>
  <conditionalFormatting sqref="AO69:AO73">
    <cfRule type="cellIs" dxfId="8675" priority="150" operator="equal">
      <formula>"x"</formula>
    </cfRule>
  </conditionalFormatting>
  <conditionalFormatting sqref="AQ69:AQ73">
    <cfRule type="cellIs" dxfId="8674" priority="149" operator="equal">
      <formula>"x"</formula>
    </cfRule>
  </conditionalFormatting>
  <conditionalFormatting sqref="AS69:AS73">
    <cfRule type="cellIs" dxfId="8673" priority="148" operator="equal">
      <formula>"x"</formula>
    </cfRule>
  </conditionalFormatting>
  <conditionalFormatting sqref="AU69:AU73">
    <cfRule type="cellIs" dxfId="8672" priority="147" operator="equal">
      <formula>"x"</formula>
    </cfRule>
  </conditionalFormatting>
  <conditionalFormatting sqref="AO75:AO78">
    <cfRule type="cellIs" dxfId="8671" priority="146" operator="equal">
      <formula>"x"</formula>
    </cfRule>
  </conditionalFormatting>
  <conditionalFormatting sqref="AQ75:AQ78">
    <cfRule type="cellIs" dxfId="8670" priority="145" operator="equal">
      <formula>"x"</formula>
    </cfRule>
  </conditionalFormatting>
  <conditionalFormatting sqref="AS75:AT78">
    <cfRule type="cellIs" dxfId="8669" priority="144" operator="equal">
      <formula>"x"</formula>
    </cfRule>
  </conditionalFormatting>
  <conditionalFormatting sqref="AU75:AU78">
    <cfRule type="cellIs" dxfId="8668" priority="143" operator="equal">
      <formula>"x"</formula>
    </cfRule>
  </conditionalFormatting>
  <conditionalFormatting sqref="AO80:AO86">
    <cfRule type="cellIs" dxfId="8667" priority="142" operator="equal">
      <formula>"x"</formula>
    </cfRule>
  </conditionalFormatting>
  <conditionalFormatting sqref="AQ80:AQ86">
    <cfRule type="cellIs" dxfId="8666" priority="141" operator="equal">
      <formula>"x"</formula>
    </cfRule>
  </conditionalFormatting>
  <conditionalFormatting sqref="AS80:AS86">
    <cfRule type="cellIs" dxfId="8665" priority="140" operator="equal">
      <formula>"x"</formula>
    </cfRule>
  </conditionalFormatting>
  <conditionalFormatting sqref="AU80:AU86">
    <cfRule type="cellIs" dxfId="8664" priority="139" operator="equal">
      <formula>"x"</formula>
    </cfRule>
  </conditionalFormatting>
  <conditionalFormatting sqref="AO88:AO95">
    <cfRule type="cellIs" dxfId="8663" priority="138" operator="equal">
      <formula>"x"</formula>
    </cfRule>
  </conditionalFormatting>
  <conditionalFormatting sqref="AQ88:AQ95">
    <cfRule type="cellIs" dxfId="8662" priority="137" operator="equal">
      <formula>"x"</formula>
    </cfRule>
  </conditionalFormatting>
  <conditionalFormatting sqref="AS88:AS95">
    <cfRule type="cellIs" dxfId="8661" priority="136" operator="equal">
      <formula>"x"</formula>
    </cfRule>
  </conditionalFormatting>
  <conditionalFormatting sqref="AU88:AU95">
    <cfRule type="cellIs" dxfId="8660" priority="135" operator="equal">
      <formula>"x"</formula>
    </cfRule>
  </conditionalFormatting>
  <conditionalFormatting sqref="AO97:AO102">
    <cfRule type="cellIs" dxfId="8659" priority="134" operator="equal">
      <formula>"x"</formula>
    </cfRule>
  </conditionalFormatting>
  <conditionalFormatting sqref="AQ97:AQ102">
    <cfRule type="cellIs" dxfId="8658" priority="133" operator="equal">
      <formula>"x"</formula>
    </cfRule>
  </conditionalFormatting>
  <conditionalFormatting sqref="AS97:AS102">
    <cfRule type="cellIs" dxfId="8657" priority="132" operator="equal">
      <formula>"x"</formula>
    </cfRule>
  </conditionalFormatting>
  <conditionalFormatting sqref="AU97:AU102">
    <cfRule type="cellIs" dxfId="8656" priority="131" operator="equal">
      <formula>"x"</formula>
    </cfRule>
  </conditionalFormatting>
  <conditionalFormatting sqref="AO104:AO106">
    <cfRule type="cellIs" dxfId="8655" priority="130" operator="equal">
      <formula>"x"</formula>
    </cfRule>
  </conditionalFormatting>
  <conditionalFormatting sqref="AQ104:AQ106">
    <cfRule type="cellIs" dxfId="8654" priority="129" operator="equal">
      <formula>"x"</formula>
    </cfRule>
  </conditionalFormatting>
  <conditionalFormatting sqref="AS104:AS106">
    <cfRule type="cellIs" dxfId="8653" priority="128" operator="equal">
      <formula>"x"</formula>
    </cfRule>
  </conditionalFormatting>
  <conditionalFormatting sqref="AU104:AU106">
    <cfRule type="cellIs" dxfId="8652" priority="127" operator="equal">
      <formula>"x"</formula>
    </cfRule>
  </conditionalFormatting>
  <conditionalFormatting sqref="AO108:AO111">
    <cfRule type="cellIs" dxfId="8651" priority="126" operator="equal">
      <formula>"x"</formula>
    </cfRule>
  </conditionalFormatting>
  <conditionalFormatting sqref="AQ108:AQ111">
    <cfRule type="cellIs" dxfId="8650" priority="125" operator="equal">
      <formula>"x"</formula>
    </cfRule>
  </conditionalFormatting>
  <conditionalFormatting sqref="AS108:AS111">
    <cfRule type="cellIs" dxfId="8649" priority="124" operator="equal">
      <formula>"x"</formula>
    </cfRule>
  </conditionalFormatting>
  <conditionalFormatting sqref="AU108:AU111">
    <cfRule type="cellIs" dxfId="8648" priority="123" operator="equal">
      <formula>"x"</formula>
    </cfRule>
  </conditionalFormatting>
  <conditionalFormatting sqref="AO113:AO117">
    <cfRule type="cellIs" dxfId="8647" priority="122" operator="equal">
      <formula>"x"</formula>
    </cfRule>
  </conditionalFormatting>
  <conditionalFormatting sqref="AQ113:AQ117">
    <cfRule type="cellIs" dxfId="8646" priority="121" operator="equal">
      <formula>"x"</formula>
    </cfRule>
  </conditionalFormatting>
  <conditionalFormatting sqref="AS113:AS117">
    <cfRule type="cellIs" dxfId="8645" priority="120" operator="equal">
      <formula>"x"</formula>
    </cfRule>
  </conditionalFormatting>
  <conditionalFormatting sqref="AU113:AU117">
    <cfRule type="cellIs" dxfId="8644" priority="119" operator="equal">
      <formula>"x"</formula>
    </cfRule>
  </conditionalFormatting>
  <conditionalFormatting sqref="AO120:AO124">
    <cfRule type="cellIs" dxfId="8643" priority="118" operator="equal">
      <formula>"x"</formula>
    </cfRule>
  </conditionalFormatting>
  <conditionalFormatting sqref="AQ120:AQ124">
    <cfRule type="cellIs" dxfId="8642" priority="117" operator="equal">
      <formula>"x"</formula>
    </cfRule>
  </conditionalFormatting>
  <conditionalFormatting sqref="AS120:AS124">
    <cfRule type="cellIs" dxfId="8641" priority="116" operator="equal">
      <formula>"x"</formula>
    </cfRule>
  </conditionalFormatting>
  <conditionalFormatting sqref="AU120:AU124">
    <cfRule type="cellIs" dxfId="8640" priority="115" operator="equal">
      <formula>"x"</formula>
    </cfRule>
  </conditionalFormatting>
  <conditionalFormatting sqref="AX12:AX24">
    <cfRule type="cellIs" dxfId="8639" priority="114" operator="equal">
      <formula>"x"</formula>
    </cfRule>
  </conditionalFormatting>
  <conditionalFormatting sqref="AZ12:AZ24">
    <cfRule type="cellIs" dxfId="8638" priority="113" operator="equal">
      <formula>"x"</formula>
    </cfRule>
  </conditionalFormatting>
  <conditionalFormatting sqref="BB12:BB24">
    <cfRule type="cellIs" dxfId="8637" priority="112" operator="equal">
      <formula>"x"</formula>
    </cfRule>
  </conditionalFormatting>
  <conditionalFormatting sqref="AX26:AX31">
    <cfRule type="cellIs" dxfId="8636" priority="111" operator="equal">
      <formula>"x"</formula>
    </cfRule>
  </conditionalFormatting>
  <conditionalFormatting sqref="AZ26:AZ31">
    <cfRule type="cellIs" dxfId="8635" priority="110" operator="equal">
      <formula>"x"</formula>
    </cfRule>
  </conditionalFormatting>
  <conditionalFormatting sqref="BB26:BB31">
    <cfRule type="cellIs" dxfId="8634" priority="109" operator="equal">
      <formula>"x"</formula>
    </cfRule>
  </conditionalFormatting>
  <conditionalFormatting sqref="AX33:AX41">
    <cfRule type="cellIs" dxfId="8633" priority="108" operator="equal">
      <formula>"x"</formula>
    </cfRule>
  </conditionalFormatting>
  <conditionalFormatting sqref="AZ33:AZ41">
    <cfRule type="cellIs" dxfId="8632" priority="107" operator="equal">
      <formula>"x"</formula>
    </cfRule>
  </conditionalFormatting>
  <conditionalFormatting sqref="BB33:BB41">
    <cfRule type="cellIs" dxfId="8631" priority="106" operator="equal">
      <formula>"x"</formula>
    </cfRule>
  </conditionalFormatting>
  <conditionalFormatting sqref="AX43:AX51">
    <cfRule type="cellIs" dxfId="8630" priority="105" operator="equal">
      <formula>"x"</formula>
    </cfRule>
  </conditionalFormatting>
  <conditionalFormatting sqref="AZ43:AZ51">
    <cfRule type="cellIs" dxfId="8629" priority="104" operator="equal">
      <formula>"x"</formula>
    </cfRule>
  </conditionalFormatting>
  <conditionalFormatting sqref="BB43:BB51">
    <cfRule type="cellIs" dxfId="8628" priority="103" operator="equal">
      <formula>"x"</formula>
    </cfRule>
  </conditionalFormatting>
  <conditionalFormatting sqref="AX53:AX60">
    <cfRule type="cellIs" dxfId="8627" priority="102" operator="equal">
      <formula>"x"</formula>
    </cfRule>
  </conditionalFormatting>
  <conditionalFormatting sqref="AZ53:AZ60">
    <cfRule type="cellIs" dxfId="8626" priority="101" operator="equal">
      <formula>"x"</formula>
    </cfRule>
  </conditionalFormatting>
  <conditionalFormatting sqref="BB53:BB60">
    <cfRule type="cellIs" dxfId="8625" priority="100" operator="equal">
      <formula>"x"</formula>
    </cfRule>
  </conditionalFormatting>
  <conditionalFormatting sqref="AX62:AX67">
    <cfRule type="cellIs" dxfId="8624" priority="99" operator="equal">
      <formula>"x"</formula>
    </cfRule>
  </conditionalFormatting>
  <conditionalFormatting sqref="AZ62:AZ67">
    <cfRule type="cellIs" dxfId="8623" priority="98" operator="equal">
      <formula>"x"</formula>
    </cfRule>
  </conditionalFormatting>
  <conditionalFormatting sqref="BB62:BB67">
    <cfRule type="cellIs" dxfId="8622" priority="97" operator="equal">
      <formula>"x"</formula>
    </cfRule>
  </conditionalFormatting>
  <conditionalFormatting sqref="AX69:AX73">
    <cfRule type="cellIs" dxfId="8621" priority="96" operator="equal">
      <formula>"x"</formula>
    </cfRule>
  </conditionalFormatting>
  <conditionalFormatting sqref="AZ69:AZ73">
    <cfRule type="cellIs" dxfId="8620" priority="95" operator="equal">
      <formula>"x"</formula>
    </cfRule>
  </conditionalFormatting>
  <conditionalFormatting sqref="BB69:BB73">
    <cfRule type="cellIs" dxfId="8619" priority="94" operator="equal">
      <formula>"x"</formula>
    </cfRule>
  </conditionalFormatting>
  <conditionalFormatting sqref="AX75:AX78">
    <cfRule type="cellIs" dxfId="8618" priority="93" operator="equal">
      <formula>"x"</formula>
    </cfRule>
  </conditionalFormatting>
  <conditionalFormatting sqref="AZ75:AZ78">
    <cfRule type="cellIs" dxfId="8617" priority="92" operator="equal">
      <formula>"x"</formula>
    </cfRule>
  </conditionalFormatting>
  <conditionalFormatting sqref="BB75:BC78">
    <cfRule type="cellIs" dxfId="8616" priority="91" operator="equal">
      <formula>"x"</formula>
    </cfRule>
  </conditionalFormatting>
  <conditionalFormatting sqref="AX80:AX86">
    <cfRule type="cellIs" dxfId="8615" priority="90" operator="equal">
      <formula>"x"</formula>
    </cfRule>
  </conditionalFormatting>
  <conditionalFormatting sqref="AZ80:AZ86">
    <cfRule type="cellIs" dxfId="8614" priority="89" operator="equal">
      <formula>"x"</formula>
    </cfRule>
  </conditionalFormatting>
  <conditionalFormatting sqref="BB80:BB86">
    <cfRule type="cellIs" dxfId="8613" priority="88" operator="equal">
      <formula>"x"</formula>
    </cfRule>
  </conditionalFormatting>
  <conditionalFormatting sqref="AX88:AX95">
    <cfRule type="cellIs" dxfId="8612" priority="87" operator="equal">
      <formula>"x"</formula>
    </cfRule>
  </conditionalFormatting>
  <conditionalFormatting sqref="AZ88:AZ95">
    <cfRule type="cellIs" dxfId="8611" priority="86" operator="equal">
      <formula>"x"</formula>
    </cfRule>
  </conditionalFormatting>
  <conditionalFormatting sqref="BB88:BB95">
    <cfRule type="cellIs" dxfId="8610" priority="85" operator="equal">
      <formula>"x"</formula>
    </cfRule>
  </conditionalFormatting>
  <conditionalFormatting sqref="AX97:AX102">
    <cfRule type="cellIs" dxfId="8609" priority="84" operator="equal">
      <formula>"x"</formula>
    </cfRule>
  </conditionalFormatting>
  <conditionalFormatting sqref="AZ97:AZ102">
    <cfRule type="cellIs" dxfId="8608" priority="83" operator="equal">
      <formula>"x"</formula>
    </cfRule>
  </conditionalFormatting>
  <conditionalFormatting sqref="BB97:BB102">
    <cfRule type="cellIs" dxfId="8607" priority="82" operator="equal">
      <formula>"x"</formula>
    </cfRule>
  </conditionalFormatting>
  <conditionalFormatting sqref="AX104:AX106">
    <cfRule type="cellIs" dxfId="8606" priority="81" operator="equal">
      <formula>"x"</formula>
    </cfRule>
  </conditionalFormatting>
  <conditionalFormatting sqref="AZ104:AZ106">
    <cfRule type="cellIs" dxfId="8605" priority="80" operator="equal">
      <formula>"x"</formula>
    </cfRule>
  </conditionalFormatting>
  <conditionalFormatting sqref="BB104:BB106">
    <cfRule type="cellIs" dxfId="8604" priority="79" operator="equal">
      <formula>"x"</formula>
    </cfRule>
  </conditionalFormatting>
  <conditionalFormatting sqref="AX108:AX111">
    <cfRule type="cellIs" dxfId="8603" priority="78" operator="equal">
      <formula>"x"</formula>
    </cfRule>
  </conditionalFormatting>
  <conditionalFormatting sqref="AZ108:AZ111">
    <cfRule type="cellIs" dxfId="8602" priority="77" operator="equal">
      <formula>"x"</formula>
    </cfRule>
  </conditionalFormatting>
  <conditionalFormatting sqref="BB108:BB111">
    <cfRule type="cellIs" dxfId="8601" priority="76" operator="equal">
      <formula>"x"</formula>
    </cfRule>
  </conditionalFormatting>
  <conditionalFormatting sqref="AX113:AX117">
    <cfRule type="cellIs" dxfId="8600" priority="75" operator="equal">
      <formula>"x"</formula>
    </cfRule>
  </conditionalFormatting>
  <conditionalFormatting sqref="AZ113:AZ117">
    <cfRule type="cellIs" dxfId="8599" priority="74" operator="equal">
      <formula>"x"</formula>
    </cfRule>
  </conditionalFormatting>
  <conditionalFormatting sqref="BB113:BB117">
    <cfRule type="cellIs" dxfId="8598" priority="73" operator="equal">
      <formula>"x"</formula>
    </cfRule>
  </conditionalFormatting>
  <conditionalFormatting sqref="AX120:AX124">
    <cfRule type="cellIs" dxfId="8597" priority="72" operator="equal">
      <formula>"x"</formula>
    </cfRule>
  </conditionalFormatting>
  <conditionalFormatting sqref="AZ120:AZ124">
    <cfRule type="cellIs" dxfId="8596" priority="71" operator="equal">
      <formula>"x"</formula>
    </cfRule>
  </conditionalFormatting>
  <conditionalFormatting sqref="BB120:BB124">
    <cfRule type="cellIs" dxfId="859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57B863C8-0ABE-48D8-A21B-CB038FD12DEC}">
      <formula1>"1,2,3,4"</formula1>
    </dataValidation>
  </dataValidations>
  <hyperlinks>
    <hyperlink ref="C1" location="'PAGE DE GARDE'!A1" display="accueil" xr:uid="{A7277B5C-CB32-444E-80B8-7B9810DA327B}"/>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4F30B081-3AAB-4F11-BBE8-B4193EDC81FF}">
            <xm:f>$A$11&gt;=parame!$B$1</xm:f>
            <x14:dxf>
              <fill>
                <patternFill>
                  <bgColor rgb="FFFFC000"/>
                </patternFill>
              </fill>
            </x14:dxf>
          </x14:cfRule>
          <xm:sqref>D11</xm:sqref>
        </x14:conditionalFormatting>
        <x14:conditionalFormatting xmlns:xm="http://schemas.microsoft.com/office/excel/2006/main">
          <x14:cfRule type="expression" priority="24" id="{D06BCF41-F0B1-4B15-8817-E916EFA44F23}">
            <xm:f>$A$25&gt;=parame!$B$1</xm:f>
            <x14:dxf>
              <fill>
                <patternFill>
                  <bgColor rgb="FFFFC000"/>
                </patternFill>
              </fill>
            </x14:dxf>
          </x14:cfRule>
          <xm:sqref>D25</xm:sqref>
        </x14:conditionalFormatting>
        <x14:conditionalFormatting xmlns:xm="http://schemas.microsoft.com/office/excel/2006/main">
          <x14:cfRule type="expression" priority="23" id="{7DC18CBF-E5D2-43B3-9994-3895DD6A4D05}">
            <xm:f>$A$32&gt;=parame!$B$1</xm:f>
            <x14:dxf>
              <fill>
                <patternFill>
                  <bgColor rgb="FFFFC000"/>
                </patternFill>
              </fill>
            </x14:dxf>
          </x14:cfRule>
          <xm:sqref>D32</xm:sqref>
        </x14:conditionalFormatting>
        <x14:conditionalFormatting xmlns:xm="http://schemas.microsoft.com/office/excel/2006/main">
          <x14:cfRule type="expression" priority="22" id="{20CC83D5-D437-47B1-A6C4-E31556499B72}">
            <xm:f>$A$42&gt;=parame!$B$1</xm:f>
            <x14:dxf>
              <fill>
                <patternFill>
                  <bgColor rgb="FFFFC000"/>
                </patternFill>
              </fill>
            </x14:dxf>
          </x14:cfRule>
          <xm:sqref>D42</xm:sqref>
        </x14:conditionalFormatting>
        <x14:conditionalFormatting xmlns:xm="http://schemas.microsoft.com/office/excel/2006/main">
          <x14:cfRule type="expression" priority="21" id="{F01B063F-774F-4C28-B5BA-BCCCB7A56BC1}">
            <xm:f>$A$61&gt;=parame!$B$1</xm:f>
            <x14:dxf>
              <fill>
                <patternFill>
                  <bgColor rgb="FFFFC000"/>
                </patternFill>
              </fill>
            </x14:dxf>
          </x14:cfRule>
          <xm:sqref>D61</xm:sqref>
        </x14:conditionalFormatting>
        <x14:conditionalFormatting xmlns:xm="http://schemas.microsoft.com/office/excel/2006/main">
          <x14:cfRule type="expression" priority="20" id="{C33849B1-69C1-4469-95B0-590ADD41D3F5}">
            <xm:f>$A$74&gt;=parame!$B$1</xm:f>
            <x14:dxf>
              <fill>
                <patternFill>
                  <bgColor rgb="FFFFC000"/>
                </patternFill>
              </fill>
            </x14:dxf>
          </x14:cfRule>
          <xm:sqref>D74</xm:sqref>
        </x14:conditionalFormatting>
        <x14:conditionalFormatting xmlns:xm="http://schemas.microsoft.com/office/excel/2006/main">
          <x14:cfRule type="expression" priority="19" id="{06614221-BFDD-4E47-9AFC-DE20BF90509A}">
            <xm:f>$A$79&gt;=parame!$B$1</xm:f>
            <x14:dxf>
              <fill>
                <patternFill>
                  <bgColor rgb="FFFFC000"/>
                </patternFill>
              </fill>
            </x14:dxf>
          </x14:cfRule>
          <xm:sqref>D79</xm:sqref>
        </x14:conditionalFormatting>
        <x14:conditionalFormatting xmlns:xm="http://schemas.microsoft.com/office/excel/2006/main">
          <x14:cfRule type="expression" priority="18" id="{00089CAA-5E89-4284-A890-FC9280360F34}">
            <xm:f>$A$107&gt;=parame!$B$1</xm:f>
            <x14:dxf>
              <fill>
                <patternFill>
                  <bgColor rgb="FFFFC000"/>
                </patternFill>
              </fill>
            </x14:dxf>
          </x14:cfRule>
          <xm:sqref>D107</xm:sqref>
        </x14:conditionalFormatting>
        <x14:conditionalFormatting xmlns:xm="http://schemas.microsoft.com/office/excel/2006/main">
          <x14:cfRule type="expression" priority="17" id="{FF66255F-DBD7-4897-A890-CD2AF1A4F0DF}">
            <xm:f>$A$112&gt;=parame!$B$1</xm:f>
            <x14:dxf>
              <fill>
                <patternFill>
                  <bgColor rgb="FFFFC000"/>
                </patternFill>
              </fill>
            </x14:dxf>
          </x14:cfRule>
          <xm:sqref>D112</xm:sqref>
        </x14:conditionalFormatting>
        <x14:conditionalFormatting xmlns:xm="http://schemas.microsoft.com/office/excel/2006/main">
          <x14:cfRule type="expression" priority="16" id="{27D596F1-A0AE-4022-928A-AEF001C21B36}">
            <xm:f>$A$118&gt;=parame!$B$1</xm:f>
            <x14:dxf>
              <fill>
                <patternFill>
                  <bgColor rgb="FFFFC000"/>
                </patternFill>
              </fill>
            </x14:dxf>
          </x14:cfRule>
          <xm:sqref>D118</xm:sqref>
        </x14:conditionalFormatting>
        <x14:conditionalFormatting xmlns:xm="http://schemas.microsoft.com/office/excel/2006/main">
          <x14:cfRule type="expression" priority="15" id="{74D9255F-BD49-4368-9847-F0D0071C6965}">
            <xm:f>$A$52&gt;=parame!$B$1</xm:f>
            <x14:dxf>
              <fill>
                <patternFill>
                  <bgColor rgb="FFFFC000"/>
                </patternFill>
              </fill>
            </x14:dxf>
          </x14:cfRule>
          <xm:sqref>D52</xm:sqref>
        </x14:conditionalFormatting>
        <x14:conditionalFormatting xmlns:xm="http://schemas.microsoft.com/office/excel/2006/main">
          <x14:cfRule type="expression" priority="14" id="{08E1A11B-DE36-4E99-A60F-B66F5888DDB9}">
            <xm:f>$A$68&gt;=parame!$B$1</xm:f>
            <x14:dxf>
              <fill>
                <patternFill>
                  <bgColor rgb="FFFFC000"/>
                </patternFill>
              </fill>
            </x14:dxf>
          </x14:cfRule>
          <xm:sqref>D68</xm:sqref>
        </x14:conditionalFormatting>
        <x14:conditionalFormatting xmlns:xm="http://schemas.microsoft.com/office/excel/2006/main">
          <x14:cfRule type="expression" priority="13" id="{C8369528-CBC3-41D2-812A-14EEE4C67D61}">
            <xm:f>$A$87&gt;=parame!$B$1</xm:f>
            <x14:dxf>
              <fill>
                <patternFill>
                  <bgColor rgb="FFFFC000"/>
                </patternFill>
              </fill>
            </x14:dxf>
          </x14:cfRule>
          <xm:sqref>D87</xm:sqref>
        </x14:conditionalFormatting>
        <x14:conditionalFormatting xmlns:xm="http://schemas.microsoft.com/office/excel/2006/main">
          <x14:cfRule type="expression" priority="12" id="{D2E5870A-DDA9-41CC-B858-2306C38F1FB2}">
            <xm:f>$A$96&gt;=parame!$B$1</xm:f>
            <x14:dxf>
              <fill>
                <patternFill>
                  <bgColor rgb="FFFFC000"/>
                </patternFill>
              </fill>
            </x14:dxf>
          </x14:cfRule>
          <xm:sqref>D96</xm:sqref>
        </x14:conditionalFormatting>
        <x14:conditionalFormatting xmlns:xm="http://schemas.microsoft.com/office/excel/2006/main">
          <x14:cfRule type="expression" priority="11" id="{C4971F2F-34F8-43B9-A9A1-DEF5D7CF6536}">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02FE29E3-F700-46FD-A831-FAAAF57AD944}">
          <x14:colorSeries rgb="FF376092"/>
          <x14:colorNegative rgb="FFD00000"/>
          <x14:colorAxis rgb="FF000000"/>
          <x14:colorMarkers rgb="FFD00000"/>
          <x14:colorFirst rgb="FFD00000"/>
          <x14:colorLast rgb="FFD00000"/>
          <x14:colorHigh rgb="FFD00000"/>
          <x14:colorLow rgb="FFD00000"/>
          <x14:sparklines>
            <x14:sparkline>
              <xm:f>'EL14'!BE52:BS52</xm:f>
              <xm:sqref>H52</xm:sqref>
            </x14:sparkline>
          </x14:sparklines>
        </x14:sparklineGroup>
        <x14:sparklineGroup manualMax="4" manualMin="0" type="column" displayEmptyCellsAs="gap" markers="1" high="1" low="1" minAxisType="custom" maxAxisType="custom" xr2:uid="{04CCAE9E-6CB3-4E3D-AE37-D58F65291C25}">
          <x14:colorSeries rgb="FF376092"/>
          <x14:colorNegative rgb="FFD00000"/>
          <x14:colorAxis rgb="FF000000"/>
          <x14:colorMarkers rgb="FFD00000"/>
          <x14:colorFirst rgb="FFD00000"/>
          <x14:colorLast rgb="FFD00000"/>
          <x14:colorHigh rgb="FFD00000"/>
          <x14:colorLow rgb="FFD00000"/>
          <x14:sparklines>
            <x14:sparkline>
              <xm:f>'EL14'!BE61:BS61</xm:f>
              <xm:sqref>H61</xm:sqref>
            </x14:sparkline>
          </x14:sparklines>
        </x14:sparklineGroup>
        <x14:sparklineGroup manualMax="4" manualMin="0" type="column" displayEmptyCellsAs="gap" markers="1" high="1" low="1" minAxisType="custom" maxAxisType="custom" xr2:uid="{E390A468-7FAB-4D3A-980F-3AA353106688}">
          <x14:colorSeries rgb="FF376092"/>
          <x14:colorNegative rgb="FFD00000"/>
          <x14:colorAxis rgb="FF000000"/>
          <x14:colorMarkers rgb="FFD00000"/>
          <x14:colorFirst rgb="FFD00000"/>
          <x14:colorLast rgb="FFD00000"/>
          <x14:colorHigh rgb="FFD00000"/>
          <x14:colorLow rgb="FFD00000"/>
          <x14:sparklines>
            <x14:sparkline>
              <xm:f>'EL14'!BE68:BS68</xm:f>
              <xm:sqref>H68</xm:sqref>
            </x14:sparkline>
          </x14:sparklines>
        </x14:sparklineGroup>
        <x14:sparklineGroup manualMax="4" manualMin="0" type="column" displayEmptyCellsAs="gap" markers="1" high="1" low="1" minAxisType="custom" maxAxisType="custom" xr2:uid="{D3A32239-20E2-44B3-9995-AD6A8E6C7997}">
          <x14:colorSeries rgb="FF376092"/>
          <x14:colorNegative rgb="FFD00000"/>
          <x14:colorAxis rgb="FF000000"/>
          <x14:colorMarkers rgb="FFD00000"/>
          <x14:colorFirst rgb="FFD00000"/>
          <x14:colorLast rgb="FFD00000"/>
          <x14:colorHigh rgb="FFD00000"/>
          <x14:colorLow rgb="FFD00000"/>
          <x14:sparklines>
            <x14:sparkline>
              <xm:f>'EL14'!BE74:BS74</xm:f>
              <xm:sqref>H74</xm:sqref>
            </x14:sparkline>
          </x14:sparklines>
        </x14:sparklineGroup>
        <x14:sparklineGroup manualMax="4" manualMin="0" type="column" displayEmptyCellsAs="gap" markers="1" high="1" low="1" minAxisType="custom" maxAxisType="custom" xr2:uid="{41578886-E522-43A6-A29F-272FF2496F7D}">
          <x14:colorSeries rgb="FF376092"/>
          <x14:colorNegative rgb="FFD00000"/>
          <x14:colorAxis rgb="FF000000"/>
          <x14:colorMarkers rgb="FFD00000"/>
          <x14:colorFirst rgb="FFD00000"/>
          <x14:colorLast rgb="FFD00000"/>
          <x14:colorHigh rgb="FFD00000"/>
          <x14:colorLow rgb="FFD00000"/>
          <x14:sparklines>
            <x14:sparkline>
              <xm:f>'EL14'!BE79:BS79</xm:f>
              <xm:sqref>H79</xm:sqref>
            </x14:sparkline>
          </x14:sparklines>
        </x14:sparklineGroup>
        <x14:sparklineGroup manualMax="4" manualMin="0" type="column" displayEmptyCellsAs="gap" markers="1" high="1" low="1" minAxisType="custom" maxAxisType="custom" xr2:uid="{364C1432-5D97-4406-B026-AB1A50D961F5}">
          <x14:colorSeries rgb="FF376092"/>
          <x14:colorNegative rgb="FFD00000"/>
          <x14:colorAxis rgb="FF000000"/>
          <x14:colorMarkers rgb="FFD00000"/>
          <x14:colorFirst rgb="FFD00000"/>
          <x14:colorLast rgb="FFD00000"/>
          <x14:colorHigh rgb="FFD00000"/>
          <x14:colorLow rgb="FFD00000"/>
          <x14:sparklines>
            <x14:sparkline>
              <xm:f>'EL14'!BE87:BS87</xm:f>
              <xm:sqref>H87</xm:sqref>
            </x14:sparkline>
          </x14:sparklines>
        </x14:sparklineGroup>
        <x14:sparklineGroup manualMax="4" manualMin="0" type="column" displayEmptyCellsAs="gap" markers="1" high="1" low="1" minAxisType="custom" maxAxisType="custom" xr2:uid="{94EDF04A-5872-4C68-935F-593250716306}">
          <x14:colorSeries rgb="FF376092"/>
          <x14:colorNegative rgb="FFD00000"/>
          <x14:colorAxis rgb="FF000000"/>
          <x14:colorMarkers rgb="FFD00000"/>
          <x14:colorFirst rgb="FFD00000"/>
          <x14:colorLast rgb="FFD00000"/>
          <x14:colorHigh rgb="FFD00000"/>
          <x14:colorLow rgb="FFD00000"/>
          <x14:sparklines>
            <x14:sparkline>
              <xm:f>'EL14'!BE96:BS96</xm:f>
              <xm:sqref>H96</xm:sqref>
            </x14:sparkline>
          </x14:sparklines>
        </x14:sparklineGroup>
        <x14:sparklineGroup manualMax="4" manualMin="0" type="column" displayEmptyCellsAs="gap" markers="1" high="1" low="1" minAxisType="custom" maxAxisType="custom" xr2:uid="{B49EA460-EF26-454C-A376-9A9E9F635A60}">
          <x14:colorSeries rgb="FF376092"/>
          <x14:colorNegative rgb="FFD00000"/>
          <x14:colorAxis rgb="FF000000"/>
          <x14:colorMarkers rgb="FFD00000"/>
          <x14:colorFirst rgb="FFD00000"/>
          <x14:colorLast rgb="FFD00000"/>
          <x14:colorHigh rgb="FFD00000"/>
          <x14:colorLow rgb="FFD00000"/>
          <x14:sparklines>
            <x14:sparkline>
              <xm:f>'EL14'!BE103:BS103</xm:f>
              <xm:sqref>H103</xm:sqref>
            </x14:sparkline>
          </x14:sparklines>
        </x14:sparklineGroup>
        <x14:sparklineGroup manualMax="4" manualMin="0" type="column" displayEmptyCellsAs="gap" markers="1" high="1" low="1" minAxisType="custom" maxAxisType="custom" xr2:uid="{9C26C784-F568-4CBB-B68C-46D04BAA4E2C}">
          <x14:colorSeries rgb="FF376092"/>
          <x14:colorNegative rgb="FFD00000"/>
          <x14:colorAxis rgb="FF000000"/>
          <x14:colorMarkers rgb="FFD00000"/>
          <x14:colorFirst rgb="FFD00000"/>
          <x14:colorLast rgb="FFD00000"/>
          <x14:colorHigh rgb="FFD00000"/>
          <x14:colorLow rgb="FFD00000"/>
          <x14:sparklines>
            <x14:sparkline>
              <xm:f>'EL14'!BE107:BS107</xm:f>
              <xm:sqref>H107</xm:sqref>
            </x14:sparkline>
          </x14:sparklines>
        </x14:sparklineGroup>
        <x14:sparklineGroup manualMax="4" manualMin="0" type="column" displayEmptyCellsAs="gap" markers="1" high="1" low="1" minAxisType="custom" maxAxisType="custom" xr2:uid="{521B4E7E-037A-422B-AA00-3D548EE78DCB}">
          <x14:colorSeries rgb="FF376092"/>
          <x14:colorNegative rgb="FFD00000"/>
          <x14:colorAxis rgb="FF000000"/>
          <x14:colorMarkers rgb="FFD00000"/>
          <x14:colorFirst rgb="FFD00000"/>
          <x14:colorLast rgb="FFD00000"/>
          <x14:colorHigh rgb="FFD00000"/>
          <x14:colorLow rgb="FFD00000"/>
          <x14:sparklines>
            <x14:sparkline>
              <xm:f>'EL14'!BE112:BS112</xm:f>
              <xm:sqref>H112</xm:sqref>
            </x14:sparkline>
          </x14:sparklines>
        </x14:sparklineGroup>
        <x14:sparklineGroup displayEmptyCellsAs="gap" xr2:uid="{56EBCDE9-1AF5-4432-88AF-FFECEBBC4567}">
          <x14:colorSeries rgb="FF376092"/>
          <x14:colorNegative rgb="FFD00000"/>
          <x14:colorAxis rgb="FF000000"/>
          <x14:colorMarkers rgb="FFD00000"/>
          <x14:colorFirst rgb="FFD00000"/>
          <x14:colorLast rgb="FFD00000"/>
          <x14:colorHigh rgb="FFD00000"/>
          <x14:colorLow rgb="FFD00000"/>
          <x14:sparklines>
            <x14:sparkline>
              <xm:f>'EL14'!BE119:BS119</xm:f>
              <xm:sqref>H119</xm:sqref>
            </x14:sparkline>
          </x14:sparklines>
        </x14:sparklineGroup>
        <x14:sparklineGroup manualMax="4" manualMin="0" type="column" displayEmptyCellsAs="gap" markers="1" high="1" low="1" minAxisType="custom" maxAxisType="custom" xr2:uid="{9717BDE6-BD87-466C-B820-4375BE7CED6B}">
          <x14:colorSeries rgb="FF376092"/>
          <x14:colorNegative rgb="FFD00000"/>
          <x14:colorAxis rgb="FF000000"/>
          <x14:colorMarkers rgb="FFD00000"/>
          <x14:colorFirst rgb="FFD00000"/>
          <x14:colorLast rgb="FFD00000"/>
          <x14:colorHigh rgb="FFD00000"/>
          <x14:colorLow rgb="FFD00000"/>
          <x14:sparklines>
            <x14:sparkline>
              <xm:f>'EL14'!BE118:BS118</xm:f>
              <xm:sqref>H118</xm:sqref>
            </x14:sparkline>
          </x14:sparklines>
        </x14:sparklineGroup>
        <x14:sparklineGroup manualMax="4" manualMin="0" type="column" displayEmptyCellsAs="gap" markers="1" high="1" low="1" minAxisType="custom" maxAxisType="custom" xr2:uid="{07F3ECF5-CDEE-47A3-8657-CF8147F0C529}">
          <x14:colorSeries rgb="FF376092"/>
          <x14:colorNegative rgb="FFD00000"/>
          <x14:colorAxis rgb="FF000000"/>
          <x14:colorMarkers rgb="FFD00000"/>
          <x14:colorFirst rgb="FFD00000"/>
          <x14:colorLast rgb="FFD00000"/>
          <x14:colorHigh rgb="FFD00000"/>
          <x14:colorLow rgb="FFD00000"/>
          <x14:sparklines>
            <x14:sparkline>
              <xm:f>'EL14'!BE42:BS42</xm:f>
              <xm:sqref>H42</xm:sqref>
            </x14:sparkline>
          </x14:sparklines>
        </x14:sparklineGroup>
        <x14:sparklineGroup manualMax="4" manualMin="0" type="column" displayEmptyCellsAs="gap" markers="1" high="1" low="1" minAxisType="custom" maxAxisType="custom" xr2:uid="{FC94F655-7D19-47F9-8915-7AF38779AB5D}">
          <x14:colorSeries rgb="FF376092"/>
          <x14:colorNegative rgb="FFD00000"/>
          <x14:colorAxis rgb="FF000000"/>
          <x14:colorMarkers rgb="FFD00000"/>
          <x14:colorFirst rgb="FFD00000"/>
          <x14:colorLast rgb="FFD00000"/>
          <x14:colorHigh rgb="FFD00000"/>
          <x14:colorLow rgb="FFD00000"/>
          <x14:sparklines>
            <x14:sparkline>
              <xm:f>'EL14'!BE32:BS32</xm:f>
              <xm:sqref>H32</xm:sqref>
            </x14:sparkline>
          </x14:sparklines>
        </x14:sparklineGroup>
        <x14:sparklineGroup manualMax="4" manualMin="0" type="column" displayEmptyCellsAs="gap" markers="1" high="1" low="1" minAxisType="custom" maxAxisType="custom" xr2:uid="{02D25702-4A90-47F4-8CE6-7DBA16412292}">
          <x14:colorSeries rgb="FF376092"/>
          <x14:colorNegative rgb="FFD00000"/>
          <x14:colorAxis rgb="FF000000"/>
          <x14:colorMarkers rgb="FFD00000"/>
          <x14:colorFirst rgb="FFD00000"/>
          <x14:colorLast rgb="FFD00000"/>
          <x14:colorHigh rgb="FFD00000"/>
          <x14:colorLow rgb="FFD00000"/>
          <x14:sparklines>
            <x14:sparkline>
              <xm:f>'EL14'!BE25:BS25</xm:f>
              <xm:sqref>H25</xm:sqref>
            </x14:sparkline>
          </x14:sparklines>
        </x14:sparklineGroup>
        <x14:sparklineGroup manualMax="4" manualMin="0" type="column" displayEmptyCellsAs="gap" markers="1" high="1" low="1" minAxisType="custom" maxAxisType="custom" xr2:uid="{63C4DD2C-8AB0-461F-A0A1-06BDAA61B6C4}">
          <x14:colorSeries rgb="FF376092"/>
          <x14:colorNegative rgb="FFD00000"/>
          <x14:colorAxis rgb="FF000000"/>
          <x14:colorMarkers rgb="FFD00000"/>
          <x14:colorFirst rgb="FFD00000"/>
          <x14:colorLast rgb="FFD00000"/>
          <x14:colorHigh rgb="FFD00000"/>
          <x14:colorLow rgb="FFD00000"/>
          <x14:sparklines>
            <x14:sparkline>
              <xm:f>'EL14'!BE11:BS11</xm:f>
              <xm:sqref>H11</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9C6D-1EB3-4710-B7E6-74E49A5C524D}">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GARDE'!B20</f>
        <v>EL 15</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GARDE'!C20</f>
        <v>PRENOM EL 15</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8579" priority="386" operator="equal">
      <formula>"x"</formula>
    </cfRule>
  </conditionalFormatting>
  <conditionalFormatting sqref="K12:K24">
    <cfRule type="cellIs" dxfId="8578" priority="385" operator="equal">
      <formula>"x"</formula>
    </cfRule>
  </conditionalFormatting>
  <conditionalFormatting sqref="M12:M24">
    <cfRule type="cellIs" dxfId="8577" priority="384" operator="equal">
      <formula>"x"</formula>
    </cfRule>
  </conditionalFormatting>
  <conditionalFormatting sqref="O12:O24">
    <cfRule type="cellIs" dxfId="8576" priority="383" operator="equal">
      <formula>"x"</formula>
    </cfRule>
  </conditionalFormatting>
  <conditionalFormatting sqref="I26:I31">
    <cfRule type="cellIs" dxfId="8575" priority="382" operator="equal">
      <formula>"x"</formula>
    </cfRule>
  </conditionalFormatting>
  <conditionalFormatting sqref="K26:K31">
    <cfRule type="cellIs" dxfId="8574" priority="381" operator="equal">
      <formula>"x"</formula>
    </cfRule>
  </conditionalFormatting>
  <conditionalFormatting sqref="M26:M31">
    <cfRule type="cellIs" dxfId="8573" priority="380" operator="equal">
      <formula>"x"</formula>
    </cfRule>
  </conditionalFormatting>
  <conditionalFormatting sqref="O26:O31">
    <cfRule type="cellIs" dxfId="8572" priority="379" operator="equal">
      <formula>"x"</formula>
    </cfRule>
  </conditionalFormatting>
  <conditionalFormatting sqref="I33:I41">
    <cfRule type="cellIs" dxfId="8571" priority="378" operator="equal">
      <formula>"x"</formula>
    </cfRule>
  </conditionalFormatting>
  <conditionalFormatting sqref="K33:K41">
    <cfRule type="cellIs" dxfId="8570" priority="377" operator="equal">
      <formula>"x"</formula>
    </cfRule>
  </conditionalFormatting>
  <conditionalFormatting sqref="M33:M41">
    <cfRule type="cellIs" dxfId="8569" priority="376" operator="equal">
      <formula>"x"</formula>
    </cfRule>
  </conditionalFormatting>
  <conditionalFormatting sqref="O33:O41">
    <cfRule type="cellIs" dxfId="8568" priority="375" operator="equal">
      <formula>"x"</formula>
    </cfRule>
  </conditionalFormatting>
  <conditionalFormatting sqref="I43:I51">
    <cfRule type="cellIs" dxfId="8567" priority="374" operator="equal">
      <formula>"x"</formula>
    </cfRule>
  </conditionalFormatting>
  <conditionalFormatting sqref="K43:K51">
    <cfRule type="cellIs" dxfId="8566" priority="373" operator="equal">
      <formula>"x"</formula>
    </cfRule>
  </conditionalFormatting>
  <conditionalFormatting sqref="M43:M51">
    <cfRule type="cellIs" dxfId="8565" priority="372" operator="equal">
      <formula>"x"</formula>
    </cfRule>
  </conditionalFormatting>
  <conditionalFormatting sqref="O43:O51">
    <cfRule type="cellIs" dxfId="8564" priority="371" operator="equal">
      <formula>"x"</formula>
    </cfRule>
  </conditionalFormatting>
  <conditionalFormatting sqref="I53:I60">
    <cfRule type="cellIs" dxfId="8563" priority="370" operator="equal">
      <formula>"x"</formula>
    </cfRule>
  </conditionalFormatting>
  <conditionalFormatting sqref="K53:K60">
    <cfRule type="cellIs" dxfId="8562" priority="369" operator="equal">
      <formula>"x"</formula>
    </cfRule>
  </conditionalFormatting>
  <conditionalFormatting sqref="M53:M60">
    <cfRule type="cellIs" dxfId="8561" priority="368" operator="equal">
      <formula>"x"</formula>
    </cfRule>
  </conditionalFormatting>
  <conditionalFormatting sqref="O53:O60">
    <cfRule type="cellIs" dxfId="8560" priority="367" operator="equal">
      <formula>"x"</formula>
    </cfRule>
  </conditionalFormatting>
  <conditionalFormatting sqref="I62:I67">
    <cfRule type="cellIs" dxfId="8559" priority="366" operator="equal">
      <formula>"x"</formula>
    </cfRule>
  </conditionalFormatting>
  <conditionalFormatting sqref="K62:K67">
    <cfRule type="cellIs" dxfId="8558" priority="365" operator="equal">
      <formula>"x"</formula>
    </cfRule>
  </conditionalFormatting>
  <conditionalFormatting sqref="M62:M67">
    <cfRule type="cellIs" dxfId="8557" priority="364" operator="equal">
      <formula>"x"</formula>
    </cfRule>
  </conditionalFormatting>
  <conditionalFormatting sqref="O62:O67">
    <cfRule type="cellIs" dxfId="8556" priority="363" operator="equal">
      <formula>"x"</formula>
    </cfRule>
  </conditionalFormatting>
  <conditionalFormatting sqref="I69:I73">
    <cfRule type="cellIs" dxfId="8555" priority="362" operator="equal">
      <formula>"x"</formula>
    </cfRule>
  </conditionalFormatting>
  <conditionalFormatting sqref="K69:K73">
    <cfRule type="cellIs" dxfId="8554" priority="361" operator="equal">
      <formula>"x"</formula>
    </cfRule>
  </conditionalFormatting>
  <conditionalFormatting sqref="M69:M73">
    <cfRule type="cellIs" dxfId="8553" priority="360" operator="equal">
      <formula>"x"</formula>
    </cfRule>
  </conditionalFormatting>
  <conditionalFormatting sqref="O69:O73">
    <cfRule type="cellIs" dxfId="8552" priority="359" operator="equal">
      <formula>"x"</formula>
    </cfRule>
  </conditionalFormatting>
  <conditionalFormatting sqref="I75:I78">
    <cfRule type="cellIs" dxfId="8551" priority="358" operator="equal">
      <formula>"x"</formula>
    </cfRule>
  </conditionalFormatting>
  <conditionalFormatting sqref="K75:K78">
    <cfRule type="cellIs" dxfId="8550" priority="357" operator="equal">
      <formula>"x"</formula>
    </cfRule>
  </conditionalFormatting>
  <conditionalFormatting sqref="M75:N78">
    <cfRule type="cellIs" dxfId="8549" priority="356" operator="equal">
      <formula>"x"</formula>
    </cfRule>
  </conditionalFormatting>
  <conditionalFormatting sqref="O75:O78">
    <cfRule type="cellIs" dxfId="8548" priority="355" operator="equal">
      <formula>"x"</formula>
    </cfRule>
  </conditionalFormatting>
  <conditionalFormatting sqref="I80:I86">
    <cfRule type="cellIs" dxfId="8547" priority="354" operator="equal">
      <formula>"x"</formula>
    </cfRule>
  </conditionalFormatting>
  <conditionalFormatting sqref="K80:K86">
    <cfRule type="cellIs" dxfId="8546" priority="353" operator="equal">
      <formula>"x"</formula>
    </cfRule>
  </conditionalFormatting>
  <conditionalFormatting sqref="M80:M86">
    <cfRule type="cellIs" dxfId="8545" priority="352" operator="equal">
      <formula>"x"</formula>
    </cfRule>
  </conditionalFormatting>
  <conditionalFormatting sqref="O80:O86">
    <cfRule type="cellIs" dxfId="8544" priority="351" operator="equal">
      <formula>"x"</formula>
    </cfRule>
  </conditionalFormatting>
  <conditionalFormatting sqref="I88:I95">
    <cfRule type="cellIs" dxfId="8543" priority="350" operator="equal">
      <formula>"x"</formula>
    </cfRule>
  </conditionalFormatting>
  <conditionalFormatting sqref="K88:K95">
    <cfRule type="cellIs" dxfId="8542" priority="349" operator="equal">
      <formula>"x"</formula>
    </cfRule>
  </conditionalFormatting>
  <conditionalFormatting sqref="M88:M95">
    <cfRule type="cellIs" dxfId="8541" priority="348" operator="equal">
      <formula>"x"</formula>
    </cfRule>
  </conditionalFormatting>
  <conditionalFormatting sqref="O88:O95">
    <cfRule type="cellIs" dxfId="8540" priority="347" operator="equal">
      <formula>"x"</formula>
    </cfRule>
  </conditionalFormatting>
  <conditionalFormatting sqref="I97:I102">
    <cfRule type="cellIs" dxfId="8539" priority="346" operator="equal">
      <formula>"x"</formula>
    </cfRule>
  </conditionalFormatting>
  <conditionalFormatting sqref="K97:K102">
    <cfRule type="cellIs" dxfId="8538" priority="345" operator="equal">
      <formula>"x"</formula>
    </cfRule>
  </conditionalFormatting>
  <conditionalFormatting sqref="M97:M102">
    <cfRule type="cellIs" dxfId="8537" priority="344" operator="equal">
      <formula>"x"</formula>
    </cfRule>
  </conditionalFormatting>
  <conditionalFormatting sqref="O97:O102">
    <cfRule type="cellIs" dxfId="8536" priority="343" operator="equal">
      <formula>"x"</formula>
    </cfRule>
  </conditionalFormatting>
  <conditionalFormatting sqref="I104:I106">
    <cfRule type="cellIs" dxfId="8535" priority="342" operator="equal">
      <formula>"x"</formula>
    </cfRule>
  </conditionalFormatting>
  <conditionalFormatting sqref="K104:K106">
    <cfRule type="cellIs" dxfId="8534" priority="341" operator="equal">
      <formula>"x"</formula>
    </cfRule>
  </conditionalFormatting>
  <conditionalFormatting sqref="M104:M106">
    <cfRule type="cellIs" dxfId="8533" priority="340" operator="equal">
      <formula>"x"</formula>
    </cfRule>
  </conditionalFormatting>
  <conditionalFormatting sqref="O104:O106">
    <cfRule type="cellIs" dxfId="8532" priority="339" operator="equal">
      <formula>"x"</formula>
    </cfRule>
  </conditionalFormatting>
  <conditionalFormatting sqref="I108:I111">
    <cfRule type="cellIs" dxfId="8531" priority="338" operator="equal">
      <formula>"x"</formula>
    </cfRule>
  </conditionalFormatting>
  <conditionalFormatting sqref="K108:K111">
    <cfRule type="cellIs" dxfId="8530" priority="337" operator="equal">
      <formula>"x"</formula>
    </cfRule>
  </conditionalFormatting>
  <conditionalFormatting sqref="M108:M111">
    <cfRule type="cellIs" dxfId="8529" priority="336" operator="equal">
      <formula>"x"</formula>
    </cfRule>
  </conditionalFormatting>
  <conditionalFormatting sqref="O108:O111">
    <cfRule type="cellIs" dxfId="8528" priority="335" operator="equal">
      <formula>"x"</formula>
    </cfRule>
  </conditionalFormatting>
  <conditionalFormatting sqref="I113:I117">
    <cfRule type="cellIs" dxfId="8527" priority="334" operator="equal">
      <formula>"x"</formula>
    </cfRule>
  </conditionalFormatting>
  <conditionalFormatting sqref="K113:K117">
    <cfRule type="cellIs" dxfId="8526" priority="333" operator="equal">
      <formula>"x"</formula>
    </cfRule>
  </conditionalFormatting>
  <conditionalFormatting sqref="M113:M117">
    <cfRule type="cellIs" dxfId="8525" priority="332" operator="equal">
      <formula>"x"</formula>
    </cfRule>
  </conditionalFormatting>
  <conditionalFormatting sqref="O113:O117">
    <cfRule type="cellIs" dxfId="8524" priority="331" operator="equal">
      <formula>"x"</formula>
    </cfRule>
  </conditionalFormatting>
  <conditionalFormatting sqref="I120:I124">
    <cfRule type="cellIs" dxfId="8523" priority="330" operator="equal">
      <formula>"x"</formula>
    </cfRule>
  </conditionalFormatting>
  <conditionalFormatting sqref="K120:K124">
    <cfRule type="cellIs" dxfId="8522" priority="329" operator="equal">
      <formula>"x"</formula>
    </cfRule>
  </conditionalFormatting>
  <conditionalFormatting sqref="M120:M124">
    <cfRule type="cellIs" dxfId="8521" priority="328" operator="equal">
      <formula>"x"</formula>
    </cfRule>
  </conditionalFormatting>
  <conditionalFormatting sqref="O120:O124">
    <cfRule type="cellIs" dxfId="8520" priority="327" operator="equal">
      <formula>"x"</formula>
    </cfRule>
  </conditionalFormatting>
  <conditionalFormatting sqref="R12:R24">
    <cfRule type="cellIs" dxfId="8519" priority="326" operator="equal">
      <formula>"x"</formula>
    </cfRule>
  </conditionalFormatting>
  <conditionalFormatting sqref="T12:T24">
    <cfRule type="cellIs" dxfId="8518" priority="325" operator="equal">
      <formula>"x"</formula>
    </cfRule>
  </conditionalFormatting>
  <conditionalFormatting sqref="V12:V24">
    <cfRule type="cellIs" dxfId="8517" priority="324" operator="equal">
      <formula>"x"</formula>
    </cfRule>
  </conditionalFormatting>
  <conditionalFormatting sqref="R26:R31">
    <cfRule type="cellIs" dxfId="8516" priority="323" operator="equal">
      <formula>"x"</formula>
    </cfRule>
  </conditionalFormatting>
  <conditionalFormatting sqref="T26:T31">
    <cfRule type="cellIs" dxfId="8515" priority="322" operator="equal">
      <formula>"x"</formula>
    </cfRule>
  </conditionalFormatting>
  <conditionalFormatting sqref="V26:V31">
    <cfRule type="cellIs" dxfId="8514" priority="321" operator="equal">
      <formula>"x"</formula>
    </cfRule>
  </conditionalFormatting>
  <conditionalFormatting sqref="R33:R41">
    <cfRule type="cellIs" dxfId="8513" priority="320" operator="equal">
      <formula>"x"</formula>
    </cfRule>
  </conditionalFormatting>
  <conditionalFormatting sqref="T33:T41">
    <cfRule type="cellIs" dxfId="8512" priority="319" operator="equal">
      <formula>"x"</formula>
    </cfRule>
  </conditionalFormatting>
  <conditionalFormatting sqref="V33:V41">
    <cfRule type="cellIs" dxfId="8511" priority="318" operator="equal">
      <formula>"x"</formula>
    </cfRule>
  </conditionalFormatting>
  <conditionalFormatting sqref="R43:R51">
    <cfRule type="cellIs" dxfId="8510" priority="317" operator="equal">
      <formula>"x"</formula>
    </cfRule>
  </conditionalFormatting>
  <conditionalFormatting sqref="T43:T51">
    <cfRule type="cellIs" dxfId="8509" priority="316" operator="equal">
      <formula>"x"</formula>
    </cfRule>
  </conditionalFormatting>
  <conditionalFormatting sqref="V43:V51">
    <cfRule type="cellIs" dxfId="8508" priority="315" operator="equal">
      <formula>"x"</formula>
    </cfRule>
  </conditionalFormatting>
  <conditionalFormatting sqref="R53:R60">
    <cfRule type="cellIs" dxfId="8507" priority="314" operator="equal">
      <formula>"x"</formula>
    </cfRule>
  </conditionalFormatting>
  <conditionalFormatting sqref="T53:T60">
    <cfRule type="cellIs" dxfId="8506" priority="313" operator="equal">
      <formula>"x"</formula>
    </cfRule>
  </conditionalFormatting>
  <conditionalFormatting sqref="V53:V60">
    <cfRule type="cellIs" dxfId="8505" priority="312" operator="equal">
      <formula>"x"</formula>
    </cfRule>
  </conditionalFormatting>
  <conditionalFormatting sqref="R62:R67">
    <cfRule type="cellIs" dxfId="8504" priority="311" operator="equal">
      <formula>"x"</formula>
    </cfRule>
  </conditionalFormatting>
  <conditionalFormatting sqref="T62:T67">
    <cfRule type="cellIs" dxfId="8503" priority="310" operator="equal">
      <formula>"x"</formula>
    </cfRule>
  </conditionalFormatting>
  <conditionalFormatting sqref="V62:V67">
    <cfRule type="cellIs" dxfId="8502" priority="309" operator="equal">
      <formula>"x"</formula>
    </cfRule>
  </conditionalFormatting>
  <conditionalFormatting sqref="R69:R73">
    <cfRule type="cellIs" dxfId="8501" priority="308" operator="equal">
      <formula>"x"</formula>
    </cfRule>
  </conditionalFormatting>
  <conditionalFormatting sqref="T69:T73">
    <cfRule type="cellIs" dxfId="8500" priority="307" operator="equal">
      <formula>"x"</formula>
    </cfRule>
  </conditionalFormatting>
  <conditionalFormatting sqref="V69:V73">
    <cfRule type="cellIs" dxfId="8499" priority="306" operator="equal">
      <formula>"x"</formula>
    </cfRule>
  </conditionalFormatting>
  <conditionalFormatting sqref="R75:R78">
    <cfRule type="cellIs" dxfId="8498" priority="305" operator="equal">
      <formula>"x"</formula>
    </cfRule>
  </conditionalFormatting>
  <conditionalFormatting sqref="T75:T78">
    <cfRule type="cellIs" dxfId="8497" priority="304" operator="equal">
      <formula>"x"</formula>
    </cfRule>
  </conditionalFormatting>
  <conditionalFormatting sqref="V75:W78">
    <cfRule type="cellIs" dxfId="8496" priority="303" operator="equal">
      <formula>"x"</formula>
    </cfRule>
  </conditionalFormatting>
  <conditionalFormatting sqref="R80:R86">
    <cfRule type="cellIs" dxfId="8495" priority="302" operator="equal">
      <formula>"x"</formula>
    </cfRule>
  </conditionalFormatting>
  <conditionalFormatting sqref="T80:T86">
    <cfRule type="cellIs" dxfId="8494" priority="301" operator="equal">
      <formula>"x"</formula>
    </cfRule>
  </conditionalFormatting>
  <conditionalFormatting sqref="V80:V86">
    <cfRule type="cellIs" dxfId="8493" priority="300" operator="equal">
      <formula>"x"</formula>
    </cfRule>
  </conditionalFormatting>
  <conditionalFormatting sqref="R88:R95">
    <cfRule type="cellIs" dxfId="8492" priority="299" operator="equal">
      <formula>"x"</formula>
    </cfRule>
  </conditionalFormatting>
  <conditionalFormatting sqref="T88:T95">
    <cfRule type="cellIs" dxfId="8491" priority="298" operator="equal">
      <formula>"x"</formula>
    </cfRule>
  </conditionalFormatting>
  <conditionalFormatting sqref="V88:V95">
    <cfRule type="cellIs" dxfId="8490" priority="297" operator="equal">
      <formula>"x"</formula>
    </cfRule>
  </conditionalFormatting>
  <conditionalFormatting sqref="R97:R102">
    <cfRule type="cellIs" dxfId="8489" priority="296" operator="equal">
      <formula>"x"</formula>
    </cfRule>
  </conditionalFormatting>
  <conditionalFormatting sqref="T97:T102">
    <cfRule type="cellIs" dxfId="8488" priority="295" operator="equal">
      <formula>"x"</formula>
    </cfRule>
  </conditionalFormatting>
  <conditionalFormatting sqref="V97:V102">
    <cfRule type="cellIs" dxfId="8487" priority="294" operator="equal">
      <formula>"x"</formula>
    </cfRule>
  </conditionalFormatting>
  <conditionalFormatting sqref="R104:R106">
    <cfRule type="cellIs" dxfId="8486" priority="293" operator="equal">
      <formula>"x"</formula>
    </cfRule>
  </conditionalFormatting>
  <conditionalFormatting sqref="T104:T106">
    <cfRule type="cellIs" dxfId="8485" priority="292" operator="equal">
      <formula>"x"</formula>
    </cfRule>
  </conditionalFormatting>
  <conditionalFormatting sqref="V104:V106">
    <cfRule type="cellIs" dxfId="8484" priority="291" operator="equal">
      <formula>"x"</formula>
    </cfRule>
  </conditionalFormatting>
  <conditionalFormatting sqref="R108:R111">
    <cfRule type="cellIs" dxfId="8483" priority="290" operator="equal">
      <formula>"x"</formula>
    </cfRule>
  </conditionalFormatting>
  <conditionalFormatting sqref="T108:T111">
    <cfRule type="cellIs" dxfId="8482" priority="289" operator="equal">
      <formula>"x"</formula>
    </cfRule>
  </conditionalFormatting>
  <conditionalFormatting sqref="V108:V111">
    <cfRule type="cellIs" dxfId="8481" priority="288" operator="equal">
      <formula>"x"</formula>
    </cfRule>
  </conditionalFormatting>
  <conditionalFormatting sqref="R113:R117">
    <cfRule type="cellIs" dxfId="8480" priority="287" operator="equal">
      <formula>"x"</formula>
    </cfRule>
  </conditionalFormatting>
  <conditionalFormatting sqref="T113:T117">
    <cfRule type="cellIs" dxfId="8479" priority="286" operator="equal">
      <formula>"x"</formula>
    </cfRule>
  </conditionalFormatting>
  <conditionalFormatting sqref="V113:V117">
    <cfRule type="cellIs" dxfId="8478" priority="285" operator="equal">
      <formula>"x"</formula>
    </cfRule>
  </conditionalFormatting>
  <conditionalFormatting sqref="R120:R124">
    <cfRule type="cellIs" dxfId="8477" priority="284" operator="equal">
      <formula>"x"</formula>
    </cfRule>
  </conditionalFormatting>
  <conditionalFormatting sqref="T120:T124">
    <cfRule type="cellIs" dxfId="8476" priority="283" operator="equal">
      <formula>"x"</formula>
    </cfRule>
  </conditionalFormatting>
  <conditionalFormatting sqref="V120:V124">
    <cfRule type="cellIs" dxfId="847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8474" priority="280" operator="equal">
      <formula>"x"</formula>
    </cfRule>
  </conditionalFormatting>
  <conditionalFormatting sqref="AA12:AA24">
    <cfRule type="cellIs" dxfId="8473" priority="279" operator="equal">
      <formula>"x"</formula>
    </cfRule>
  </conditionalFormatting>
  <conditionalFormatting sqref="AC12:AC24">
    <cfRule type="cellIs" dxfId="8472" priority="278" operator="equal">
      <formula>"x"</formula>
    </cfRule>
  </conditionalFormatting>
  <conditionalFormatting sqref="AE12:AE24">
    <cfRule type="cellIs" dxfId="8471" priority="277" operator="equal">
      <formula>"x"</formula>
    </cfRule>
  </conditionalFormatting>
  <conditionalFormatting sqref="Y26:Y31">
    <cfRule type="cellIs" dxfId="8470" priority="276" operator="equal">
      <formula>"x"</formula>
    </cfRule>
  </conditionalFormatting>
  <conditionalFormatting sqref="AA26:AA31">
    <cfRule type="cellIs" dxfId="8469" priority="275" operator="equal">
      <formula>"x"</formula>
    </cfRule>
  </conditionalFormatting>
  <conditionalFormatting sqref="AC26:AC31">
    <cfRule type="cellIs" dxfId="8468" priority="274" operator="equal">
      <formula>"x"</formula>
    </cfRule>
  </conditionalFormatting>
  <conditionalFormatting sqref="AE26:AE31">
    <cfRule type="cellIs" dxfId="8467" priority="273" operator="equal">
      <formula>"x"</formula>
    </cfRule>
  </conditionalFormatting>
  <conditionalFormatting sqref="Y33:Y41">
    <cfRule type="cellIs" dxfId="8466" priority="272" operator="equal">
      <formula>"x"</formula>
    </cfRule>
  </conditionalFormatting>
  <conditionalFormatting sqref="AA33:AA41">
    <cfRule type="cellIs" dxfId="8465" priority="271" operator="equal">
      <formula>"x"</formula>
    </cfRule>
  </conditionalFormatting>
  <conditionalFormatting sqref="AC33:AC41">
    <cfRule type="cellIs" dxfId="8464" priority="270" operator="equal">
      <formula>"x"</formula>
    </cfRule>
  </conditionalFormatting>
  <conditionalFormatting sqref="AE33:AE41">
    <cfRule type="cellIs" dxfId="8463" priority="269" operator="equal">
      <formula>"x"</formula>
    </cfRule>
  </conditionalFormatting>
  <conditionalFormatting sqref="Y43:Y51">
    <cfRule type="cellIs" dxfId="8462" priority="268" operator="equal">
      <formula>"x"</formula>
    </cfRule>
  </conditionalFormatting>
  <conditionalFormatting sqref="AA43:AA51">
    <cfRule type="cellIs" dxfId="8461" priority="267" operator="equal">
      <formula>"x"</formula>
    </cfRule>
  </conditionalFormatting>
  <conditionalFormatting sqref="AC43:AC51">
    <cfRule type="cellIs" dxfId="8460" priority="266" operator="equal">
      <formula>"x"</formula>
    </cfRule>
  </conditionalFormatting>
  <conditionalFormatting sqref="AE43:AE51">
    <cfRule type="cellIs" dxfId="8459" priority="265" operator="equal">
      <formula>"x"</formula>
    </cfRule>
  </conditionalFormatting>
  <conditionalFormatting sqref="Y53:Y60">
    <cfRule type="cellIs" dxfId="8458" priority="264" operator="equal">
      <formula>"x"</formula>
    </cfRule>
  </conditionalFormatting>
  <conditionalFormatting sqref="AA53:AA60">
    <cfRule type="cellIs" dxfId="8457" priority="263" operator="equal">
      <formula>"x"</formula>
    </cfRule>
  </conditionalFormatting>
  <conditionalFormatting sqref="AC53:AC60">
    <cfRule type="cellIs" dxfId="8456" priority="262" operator="equal">
      <formula>"x"</formula>
    </cfRule>
  </conditionalFormatting>
  <conditionalFormatting sqref="AE53:AE60">
    <cfRule type="cellIs" dxfId="8455" priority="261" operator="equal">
      <formula>"x"</formula>
    </cfRule>
  </conditionalFormatting>
  <conditionalFormatting sqref="Y62:Y67">
    <cfRule type="cellIs" dxfId="8454" priority="260" operator="equal">
      <formula>"x"</formula>
    </cfRule>
  </conditionalFormatting>
  <conditionalFormatting sqref="AA62:AA67">
    <cfRule type="cellIs" dxfId="8453" priority="259" operator="equal">
      <formula>"x"</formula>
    </cfRule>
  </conditionalFormatting>
  <conditionalFormatting sqref="AC62:AC67">
    <cfRule type="cellIs" dxfId="8452" priority="258" operator="equal">
      <formula>"x"</formula>
    </cfRule>
  </conditionalFormatting>
  <conditionalFormatting sqref="AE62:AE67">
    <cfRule type="cellIs" dxfId="8451" priority="257" operator="equal">
      <formula>"x"</formula>
    </cfRule>
  </conditionalFormatting>
  <conditionalFormatting sqref="Y69:Y73">
    <cfRule type="cellIs" dxfId="8450" priority="256" operator="equal">
      <formula>"x"</formula>
    </cfRule>
  </conditionalFormatting>
  <conditionalFormatting sqref="AA69:AA73">
    <cfRule type="cellIs" dxfId="8449" priority="255" operator="equal">
      <formula>"x"</formula>
    </cfRule>
  </conditionalFormatting>
  <conditionalFormatting sqref="AC69:AC73">
    <cfRule type="cellIs" dxfId="8448" priority="254" operator="equal">
      <formula>"x"</formula>
    </cfRule>
  </conditionalFormatting>
  <conditionalFormatting sqref="AE69:AE73">
    <cfRule type="cellIs" dxfId="8447" priority="253" operator="equal">
      <formula>"x"</formula>
    </cfRule>
  </conditionalFormatting>
  <conditionalFormatting sqref="Y75:Y78">
    <cfRule type="cellIs" dxfId="8446" priority="252" operator="equal">
      <formula>"x"</formula>
    </cfRule>
  </conditionalFormatting>
  <conditionalFormatting sqref="AA75:AA78">
    <cfRule type="cellIs" dxfId="8445" priority="251" operator="equal">
      <formula>"x"</formula>
    </cfRule>
  </conditionalFormatting>
  <conditionalFormatting sqref="AC75:AD78">
    <cfRule type="cellIs" dxfId="8444" priority="250" operator="equal">
      <formula>"x"</formula>
    </cfRule>
  </conditionalFormatting>
  <conditionalFormatting sqref="AE75:AE78">
    <cfRule type="cellIs" dxfId="8443" priority="249" operator="equal">
      <formula>"x"</formula>
    </cfRule>
  </conditionalFormatting>
  <conditionalFormatting sqref="Y80:Y86">
    <cfRule type="cellIs" dxfId="8442" priority="248" operator="equal">
      <formula>"x"</formula>
    </cfRule>
  </conditionalFormatting>
  <conditionalFormatting sqref="AA80:AA86">
    <cfRule type="cellIs" dxfId="8441" priority="247" operator="equal">
      <formula>"x"</formula>
    </cfRule>
  </conditionalFormatting>
  <conditionalFormatting sqref="AC80:AC86">
    <cfRule type="cellIs" dxfId="8440" priority="246" operator="equal">
      <formula>"x"</formula>
    </cfRule>
  </conditionalFormatting>
  <conditionalFormatting sqref="AE80:AE86">
    <cfRule type="cellIs" dxfId="8439" priority="245" operator="equal">
      <formula>"x"</formula>
    </cfRule>
  </conditionalFormatting>
  <conditionalFormatting sqref="Y88:Y95">
    <cfRule type="cellIs" dxfId="8438" priority="244" operator="equal">
      <formula>"x"</formula>
    </cfRule>
  </conditionalFormatting>
  <conditionalFormatting sqref="AA88:AA95">
    <cfRule type="cellIs" dxfId="8437" priority="243" operator="equal">
      <formula>"x"</formula>
    </cfRule>
  </conditionalFormatting>
  <conditionalFormatting sqref="AC88:AC95">
    <cfRule type="cellIs" dxfId="8436" priority="242" operator="equal">
      <formula>"x"</formula>
    </cfRule>
  </conditionalFormatting>
  <conditionalFormatting sqref="AE88:AE95">
    <cfRule type="cellIs" dxfId="8435" priority="241" operator="equal">
      <formula>"x"</formula>
    </cfRule>
  </conditionalFormatting>
  <conditionalFormatting sqref="Y97:Y102">
    <cfRule type="cellIs" dxfId="8434" priority="240" operator="equal">
      <formula>"x"</formula>
    </cfRule>
  </conditionalFormatting>
  <conditionalFormatting sqref="AA97:AA102">
    <cfRule type="cellIs" dxfId="8433" priority="239" operator="equal">
      <formula>"x"</formula>
    </cfRule>
  </conditionalFormatting>
  <conditionalFormatting sqref="AC97:AC102">
    <cfRule type="cellIs" dxfId="8432" priority="238" operator="equal">
      <formula>"x"</formula>
    </cfRule>
  </conditionalFormatting>
  <conditionalFormatting sqref="AE97:AE102">
    <cfRule type="cellIs" dxfId="8431" priority="237" operator="equal">
      <formula>"x"</formula>
    </cfRule>
  </conditionalFormatting>
  <conditionalFormatting sqref="Y104:Y106">
    <cfRule type="cellIs" dxfId="8430" priority="236" operator="equal">
      <formula>"x"</formula>
    </cfRule>
  </conditionalFormatting>
  <conditionalFormatting sqref="AA104:AA106">
    <cfRule type="cellIs" dxfId="8429" priority="235" operator="equal">
      <formula>"x"</formula>
    </cfRule>
  </conditionalFormatting>
  <conditionalFormatting sqref="AC104:AC106">
    <cfRule type="cellIs" dxfId="8428" priority="234" operator="equal">
      <formula>"x"</formula>
    </cfRule>
  </conditionalFormatting>
  <conditionalFormatting sqref="AE104:AE106">
    <cfRule type="cellIs" dxfId="8427" priority="233" operator="equal">
      <formula>"x"</formula>
    </cfRule>
  </conditionalFormatting>
  <conditionalFormatting sqref="Y108:Y111">
    <cfRule type="cellIs" dxfId="8426" priority="232" operator="equal">
      <formula>"x"</formula>
    </cfRule>
  </conditionalFormatting>
  <conditionalFormatting sqref="AA108:AA111">
    <cfRule type="cellIs" dxfId="8425" priority="231" operator="equal">
      <formula>"x"</formula>
    </cfRule>
  </conditionalFormatting>
  <conditionalFormatting sqref="AC108:AC111">
    <cfRule type="cellIs" dxfId="8424" priority="230" operator="equal">
      <formula>"x"</formula>
    </cfRule>
  </conditionalFormatting>
  <conditionalFormatting sqref="AE108:AE111">
    <cfRule type="cellIs" dxfId="8423" priority="229" operator="equal">
      <formula>"x"</formula>
    </cfRule>
  </conditionalFormatting>
  <conditionalFormatting sqref="Y113:Y117">
    <cfRule type="cellIs" dxfId="8422" priority="228" operator="equal">
      <formula>"x"</formula>
    </cfRule>
  </conditionalFormatting>
  <conditionalFormatting sqref="AA113:AA117">
    <cfRule type="cellIs" dxfId="8421" priority="227" operator="equal">
      <formula>"x"</formula>
    </cfRule>
  </conditionalFormatting>
  <conditionalFormatting sqref="AC113:AC117">
    <cfRule type="cellIs" dxfId="8420" priority="226" operator="equal">
      <formula>"x"</formula>
    </cfRule>
  </conditionalFormatting>
  <conditionalFormatting sqref="AE113:AE117">
    <cfRule type="cellIs" dxfId="8419" priority="225" operator="equal">
      <formula>"x"</formula>
    </cfRule>
  </conditionalFormatting>
  <conditionalFormatting sqref="Y120:Y124">
    <cfRule type="cellIs" dxfId="8418" priority="224" operator="equal">
      <formula>"x"</formula>
    </cfRule>
  </conditionalFormatting>
  <conditionalFormatting sqref="AA120:AA124">
    <cfRule type="cellIs" dxfId="8417" priority="223" operator="equal">
      <formula>"x"</formula>
    </cfRule>
  </conditionalFormatting>
  <conditionalFormatting sqref="AC120:AC124">
    <cfRule type="cellIs" dxfId="8416" priority="222" operator="equal">
      <formula>"x"</formula>
    </cfRule>
  </conditionalFormatting>
  <conditionalFormatting sqref="AE120:AE124">
    <cfRule type="cellIs" dxfId="8415" priority="221" operator="equal">
      <formula>"x"</formula>
    </cfRule>
  </conditionalFormatting>
  <conditionalFormatting sqref="AH12:AH24">
    <cfRule type="cellIs" dxfId="8414" priority="220" operator="equal">
      <formula>"x"</formula>
    </cfRule>
  </conditionalFormatting>
  <conditionalFormatting sqref="AJ12:AJ24">
    <cfRule type="cellIs" dxfId="8413" priority="219" operator="equal">
      <formula>"x"</formula>
    </cfRule>
  </conditionalFormatting>
  <conditionalFormatting sqref="AL12:AL24">
    <cfRule type="cellIs" dxfId="8412" priority="218" operator="equal">
      <formula>"x"</formula>
    </cfRule>
  </conditionalFormatting>
  <conditionalFormatting sqref="AH26:AH31">
    <cfRule type="cellIs" dxfId="8411" priority="217" operator="equal">
      <formula>"x"</formula>
    </cfRule>
  </conditionalFormatting>
  <conditionalFormatting sqref="AJ26:AJ31">
    <cfRule type="cellIs" dxfId="8410" priority="216" operator="equal">
      <formula>"x"</formula>
    </cfRule>
  </conditionalFormatting>
  <conditionalFormatting sqref="AL26:AL31">
    <cfRule type="cellIs" dxfId="8409" priority="215" operator="equal">
      <formula>"x"</formula>
    </cfRule>
  </conditionalFormatting>
  <conditionalFormatting sqref="AH33:AH41">
    <cfRule type="cellIs" dxfId="8408" priority="214" operator="equal">
      <formula>"x"</formula>
    </cfRule>
  </conditionalFormatting>
  <conditionalFormatting sqref="AJ33:AJ41">
    <cfRule type="cellIs" dxfId="8407" priority="213" operator="equal">
      <formula>"x"</formula>
    </cfRule>
  </conditionalFormatting>
  <conditionalFormatting sqref="AL33:AL41">
    <cfRule type="cellIs" dxfId="8406" priority="212" operator="equal">
      <formula>"x"</formula>
    </cfRule>
  </conditionalFormatting>
  <conditionalFormatting sqref="AH43:AH51">
    <cfRule type="cellIs" dxfId="8405" priority="211" operator="equal">
      <formula>"x"</formula>
    </cfRule>
  </conditionalFormatting>
  <conditionalFormatting sqref="AJ43:AJ51">
    <cfRule type="cellIs" dxfId="8404" priority="210" operator="equal">
      <formula>"x"</formula>
    </cfRule>
  </conditionalFormatting>
  <conditionalFormatting sqref="AL43:AL51">
    <cfRule type="cellIs" dxfId="8403" priority="209" operator="equal">
      <formula>"x"</formula>
    </cfRule>
  </conditionalFormatting>
  <conditionalFormatting sqref="AH53:AH60">
    <cfRule type="cellIs" dxfId="8402" priority="208" operator="equal">
      <formula>"x"</formula>
    </cfRule>
  </conditionalFormatting>
  <conditionalFormatting sqref="AJ53:AJ60">
    <cfRule type="cellIs" dxfId="8401" priority="207" operator="equal">
      <formula>"x"</formula>
    </cfRule>
  </conditionalFormatting>
  <conditionalFormatting sqref="AL53:AL60">
    <cfRule type="cellIs" dxfId="8400" priority="206" operator="equal">
      <formula>"x"</formula>
    </cfRule>
  </conditionalFormatting>
  <conditionalFormatting sqref="AH62:AH67">
    <cfRule type="cellIs" dxfId="8399" priority="205" operator="equal">
      <formula>"x"</formula>
    </cfRule>
  </conditionalFormatting>
  <conditionalFormatting sqref="AJ62:AJ67">
    <cfRule type="cellIs" dxfId="8398" priority="204" operator="equal">
      <formula>"x"</formula>
    </cfRule>
  </conditionalFormatting>
  <conditionalFormatting sqref="AL62:AL67">
    <cfRule type="cellIs" dxfId="8397" priority="203" operator="equal">
      <formula>"x"</formula>
    </cfRule>
  </conditionalFormatting>
  <conditionalFormatting sqref="AH69:AH73">
    <cfRule type="cellIs" dxfId="8396" priority="202" operator="equal">
      <formula>"x"</formula>
    </cfRule>
  </conditionalFormatting>
  <conditionalFormatting sqref="AJ69:AJ73">
    <cfRule type="cellIs" dxfId="8395" priority="201" operator="equal">
      <formula>"x"</formula>
    </cfRule>
  </conditionalFormatting>
  <conditionalFormatting sqref="AL69:AL73">
    <cfRule type="cellIs" dxfId="8394" priority="200" operator="equal">
      <formula>"x"</formula>
    </cfRule>
  </conditionalFormatting>
  <conditionalFormatting sqref="AH75:AH78">
    <cfRule type="cellIs" dxfId="8393" priority="199" operator="equal">
      <formula>"x"</formula>
    </cfRule>
  </conditionalFormatting>
  <conditionalFormatting sqref="AJ75:AJ78">
    <cfRule type="cellIs" dxfId="8392" priority="198" operator="equal">
      <formula>"x"</formula>
    </cfRule>
  </conditionalFormatting>
  <conditionalFormatting sqref="AL75:AM78">
    <cfRule type="cellIs" dxfId="8391" priority="197" operator="equal">
      <formula>"x"</formula>
    </cfRule>
  </conditionalFormatting>
  <conditionalFormatting sqref="AH80:AH86">
    <cfRule type="cellIs" dxfId="8390" priority="196" operator="equal">
      <formula>"x"</formula>
    </cfRule>
  </conditionalFormatting>
  <conditionalFormatting sqref="AJ80:AJ86">
    <cfRule type="cellIs" dxfId="8389" priority="195" operator="equal">
      <formula>"x"</formula>
    </cfRule>
  </conditionalFormatting>
  <conditionalFormatting sqref="AL80:AL86">
    <cfRule type="cellIs" dxfId="8388" priority="194" operator="equal">
      <formula>"x"</formula>
    </cfRule>
  </conditionalFormatting>
  <conditionalFormatting sqref="AH88:AH95">
    <cfRule type="cellIs" dxfId="8387" priority="193" operator="equal">
      <formula>"x"</formula>
    </cfRule>
  </conditionalFormatting>
  <conditionalFormatting sqref="AJ88:AJ95">
    <cfRule type="cellIs" dxfId="8386" priority="192" operator="equal">
      <formula>"x"</formula>
    </cfRule>
  </conditionalFormatting>
  <conditionalFormatting sqref="AL88:AL95">
    <cfRule type="cellIs" dxfId="8385" priority="191" operator="equal">
      <formula>"x"</formula>
    </cfRule>
  </conditionalFormatting>
  <conditionalFormatting sqref="AH97:AH102">
    <cfRule type="cellIs" dxfId="8384" priority="190" operator="equal">
      <formula>"x"</formula>
    </cfRule>
  </conditionalFormatting>
  <conditionalFormatting sqref="AJ97:AJ102">
    <cfRule type="cellIs" dxfId="8383" priority="189" operator="equal">
      <formula>"x"</formula>
    </cfRule>
  </conditionalFormatting>
  <conditionalFormatting sqref="AL97:AL102">
    <cfRule type="cellIs" dxfId="8382" priority="188" operator="equal">
      <formula>"x"</formula>
    </cfRule>
  </conditionalFormatting>
  <conditionalFormatting sqref="AH104:AH106">
    <cfRule type="cellIs" dxfId="8381" priority="187" operator="equal">
      <formula>"x"</formula>
    </cfRule>
  </conditionalFormatting>
  <conditionalFormatting sqref="AJ104:AJ106">
    <cfRule type="cellIs" dxfId="8380" priority="186" operator="equal">
      <formula>"x"</formula>
    </cfRule>
  </conditionalFormatting>
  <conditionalFormatting sqref="AL104:AL106">
    <cfRule type="cellIs" dxfId="8379" priority="185" operator="equal">
      <formula>"x"</formula>
    </cfRule>
  </conditionalFormatting>
  <conditionalFormatting sqref="AH108:AH111">
    <cfRule type="cellIs" dxfId="8378" priority="184" operator="equal">
      <formula>"x"</formula>
    </cfRule>
  </conditionalFormatting>
  <conditionalFormatting sqref="AJ108:AJ111">
    <cfRule type="cellIs" dxfId="8377" priority="183" operator="equal">
      <formula>"x"</formula>
    </cfRule>
  </conditionalFormatting>
  <conditionalFormatting sqref="AL108:AL111">
    <cfRule type="cellIs" dxfId="8376" priority="182" operator="equal">
      <formula>"x"</formula>
    </cfRule>
  </conditionalFormatting>
  <conditionalFormatting sqref="AH113:AH117">
    <cfRule type="cellIs" dxfId="8375" priority="181" operator="equal">
      <formula>"x"</formula>
    </cfRule>
  </conditionalFormatting>
  <conditionalFormatting sqref="AJ113:AJ117">
    <cfRule type="cellIs" dxfId="8374" priority="180" operator="equal">
      <formula>"x"</formula>
    </cfRule>
  </conditionalFormatting>
  <conditionalFormatting sqref="AL113:AL117">
    <cfRule type="cellIs" dxfId="8373" priority="179" operator="equal">
      <formula>"x"</formula>
    </cfRule>
  </conditionalFormatting>
  <conditionalFormatting sqref="AH120:AH124">
    <cfRule type="cellIs" dxfId="8372" priority="178" operator="equal">
      <formula>"x"</formula>
    </cfRule>
  </conditionalFormatting>
  <conditionalFormatting sqref="AJ120:AJ124">
    <cfRule type="cellIs" dxfId="8371" priority="177" operator="equal">
      <formula>"x"</formula>
    </cfRule>
  </conditionalFormatting>
  <conditionalFormatting sqref="AL120:AL124">
    <cfRule type="cellIs" dxfId="837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8369" priority="174" operator="equal">
      <formula>"x"</formula>
    </cfRule>
  </conditionalFormatting>
  <conditionalFormatting sqref="AQ12:AQ24">
    <cfRule type="cellIs" dxfId="8368" priority="173" operator="equal">
      <formula>"x"</formula>
    </cfRule>
  </conditionalFormatting>
  <conditionalFormatting sqref="AS12:AS24">
    <cfRule type="cellIs" dxfId="8367" priority="172" operator="equal">
      <formula>"x"</formula>
    </cfRule>
  </conditionalFormatting>
  <conditionalFormatting sqref="AU12:AU24">
    <cfRule type="cellIs" dxfId="8366" priority="171" operator="equal">
      <formula>"x"</formula>
    </cfRule>
  </conditionalFormatting>
  <conditionalFormatting sqref="AO26:AO31">
    <cfRule type="cellIs" dxfId="8365" priority="170" operator="equal">
      <formula>"x"</formula>
    </cfRule>
  </conditionalFormatting>
  <conditionalFormatting sqref="AQ26:AQ31">
    <cfRule type="cellIs" dxfId="8364" priority="169" operator="equal">
      <formula>"x"</formula>
    </cfRule>
  </conditionalFormatting>
  <conditionalFormatting sqref="AS26:AS31">
    <cfRule type="cellIs" dxfId="8363" priority="168" operator="equal">
      <formula>"x"</formula>
    </cfRule>
  </conditionalFormatting>
  <conditionalFormatting sqref="AU26:AU31">
    <cfRule type="cellIs" dxfId="8362" priority="167" operator="equal">
      <formula>"x"</formula>
    </cfRule>
  </conditionalFormatting>
  <conditionalFormatting sqref="AO33:AO41">
    <cfRule type="cellIs" dxfId="8361" priority="166" operator="equal">
      <formula>"x"</formula>
    </cfRule>
  </conditionalFormatting>
  <conditionalFormatting sqref="AQ33:AQ41">
    <cfRule type="cellIs" dxfId="8360" priority="165" operator="equal">
      <formula>"x"</formula>
    </cfRule>
  </conditionalFormatting>
  <conditionalFormatting sqref="AS33:AS41">
    <cfRule type="cellIs" dxfId="8359" priority="164" operator="equal">
      <formula>"x"</formula>
    </cfRule>
  </conditionalFormatting>
  <conditionalFormatting sqref="AU33:AU41">
    <cfRule type="cellIs" dxfId="8358" priority="163" operator="equal">
      <formula>"x"</formula>
    </cfRule>
  </conditionalFormatting>
  <conditionalFormatting sqref="AO43:AO51">
    <cfRule type="cellIs" dxfId="8357" priority="162" operator="equal">
      <formula>"x"</formula>
    </cfRule>
  </conditionalFormatting>
  <conditionalFormatting sqref="AQ43:AQ51">
    <cfRule type="cellIs" dxfId="8356" priority="161" operator="equal">
      <formula>"x"</formula>
    </cfRule>
  </conditionalFormatting>
  <conditionalFormatting sqref="AS43:AS51">
    <cfRule type="cellIs" dxfId="8355" priority="160" operator="equal">
      <formula>"x"</formula>
    </cfRule>
  </conditionalFormatting>
  <conditionalFormatting sqref="AU43:AU51">
    <cfRule type="cellIs" dxfId="8354" priority="159" operator="equal">
      <formula>"x"</formula>
    </cfRule>
  </conditionalFormatting>
  <conditionalFormatting sqref="AO53:AO60">
    <cfRule type="cellIs" dxfId="8353" priority="158" operator="equal">
      <formula>"x"</formula>
    </cfRule>
  </conditionalFormatting>
  <conditionalFormatting sqref="AQ53:AQ60">
    <cfRule type="cellIs" dxfId="8352" priority="157" operator="equal">
      <formula>"x"</formula>
    </cfRule>
  </conditionalFormatting>
  <conditionalFormatting sqref="AS53:AS60">
    <cfRule type="cellIs" dxfId="8351" priority="156" operator="equal">
      <formula>"x"</formula>
    </cfRule>
  </conditionalFormatting>
  <conditionalFormatting sqref="AU53:AU60">
    <cfRule type="cellIs" dxfId="8350" priority="155" operator="equal">
      <formula>"x"</formula>
    </cfRule>
  </conditionalFormatting>
  <conditionalFormatting sqref="AO62:AO67">
    <cfRule type="cellIs" dxfId="8349" priority="154" operator="equal">
      <formula>"x"</formula>
    </cfRule>
  </conditionalFormatting>
  <conditionalFormatting sqref="AQ62:AQ67">
    <cfRule type="cellIs" dxfId="8348" priority="153" operator="equal">
      <formula>"x"</formula>
    </cfRule>
  </conditionalFormatting>
  <conditionalFormatting sqref="AS62:AS67">
    <cfRule type="cellIs" dxfId="8347" priority="152" operator="equal">
      <formula>"x"</formula>
    </cfRule>
  </conditionalFormatting>
  <conditionalFormatting sqref="AU62:AU67">
    <cfRule type="cellIs" dxfId="8346" priority="151" operator="equal">
      <formula>"x"</formula>
    </cfRule>
  </conditionalFormatting>
  <conditionalFormatting sqref="AO69:AO73">
    <cfRule type="cellIs" dxfId="8345" priority="150" operator="equal">
      <formula>"x"</formula>
    </cfRule>
  </conditionalFormatting>
  <conditionalFormatting sqref="AQ69:AQ73">
    <cfRule type="cellIs" dxfId="8344" priority="149" operator="equal">
      <formula>"x"</formula>
    </cfRule>
  </conditionalFormatting>
  <conditionalFormatting sqref="AS69:AS73">
    <cfRule type="cellIs" dxfId="8343" priority="148" operator="equal">
      <formula>"x"</formula>
    </cfRule>
  </conditionalFormatting>
  <conditionalFormatting sqref="AU69:AU73">
    <cfRule type="cellIs" dxfId="8342" priority="147" operator="equal">
      <formula>"x"</formula>
    </cfRule>
  </conditionalFormatting>
  <conditionalFormatting sqref="AO75:AO78">
    <cfRule type="cellIs" dxfId="8341" priority="146" operator="equal">
      <formula>"x"</formula>
    </cfRule>
  </conditionalFormatting>
  <conditionalFormatting sqref="AQ75:AQ78">
    <cfRule type="cellIs" dxfId="8340" priority="145" operator="equal">
      <formula>"x"</formula>
    </cfRule>
  </conditionalFormatting>
  <conditionalFormatting sqref="AS75:AT78">
    <cfRule type="cellIs" dxfId="8339" priority="144" operator="equal">
      <formula>"x"</formula>
    </cfRule>
  </conditionalFormatting>
  <conditionalFormatting sqref="AU75:AU78">
    <cfRule type="cellIs" dxfId="8338" priority="143" operator="equal">
      <formula>"x"</formula>
    </cfRule>
  </conditionalFormatting>
  <conditionalFormatting sqref="AO80:AO86">
    <cfRule type="cellIs" dxfId="8337" priority="142" operator="equal">
      <formula>"x"</formula>
    </cfRule>
  </conditionalFormatting>
  <conditionalFormatting sqref="AQ80:AQ86">
    <cfRule type="cellIs" dxfId="8336" priority="141" operator="equal">
      <formula>"x"</formula>
    </cfRule>
  </conditionalFormatting>
  <conditionalFormatting sqref="AS80:AS86">
    <cfRule type="cellIs" dxfId="8335" priority="140" operator="equal">
      <formula>"x"</formula>
    </cfRule>
  </conditionalFormatting>
  <conditionalFormatting sqref="AU80:AU86">
    <cfRule type="cellIs" dxfId="8334" priority="139" operator="equal">
      <formula>"x"</formula>
    </cfRule>
  </conditionalFormatting>
  <conditionalFormatting sqref="AO88:AO95">
    <cfRule type="cellIs" dxfId="8333" priority="138" operator="equal">
      <formula>"x"</formula>
    </cfRule>
  </conditionalFormatting>
  <conditionalFormatting sqref="AQ88:AQ95">
    <cfRule type="cellIs" dxfId="8332" priority="137" operator="equal">
      <formula>"x"</formula>
    </cfRule>
  </conditionalFormatting>
  <conditionalFormatting sqref="AS88:AS95">
    <cfRule type="cellIs" dxfId="8331" priority="136" operator="equal">
      <formula>"x"</formula>
    </cfRule>
  </conditionalFormatting>
  <conditionalFormatting sqref="AU88:AU95">
    <cfRule type="cellIs" dxfId="8330" priority="135" operator="equal">
      <formula>"x"</formula>
    </cfRule>
  </conditionalFormatting>
  <conditionalFormatting sqref="AO97:AO102">
    <cfRule type="cellIs" dxfId="8329" priority="134" operator="equal">
      <formula>"x"</formula>
    </cfRule>
  </conditionalFormatting>
  <conditionalFormatting sqref="AQ97:AQ102">
    <cfRule type="cellIs" dxfId="8328" priority="133" operator="equal">
      <formula>"x"</formula>
    </cfRule>
  </conditionalFormatting>
  <conditionalFormatting sqref="AS97:AS102">
    <cfRule type="cellIs" dxfId="8327" priority="132" operator="equal">
      <formula>"x"</formula>
    </cfRule>
  </conditionalFormatting>
  <conditionalFormatting sqref="AU97:AU102">
    <cfRule type="cellIs" dxfId="8326" priority="131" operator="equal">
      <formula>"x"</formula>
    </cfRule>
  </conditionalFormatting>
  <conditionalFormatting sqref="AO104:AO106">
    <cfRule type="cellIs" dxfId="8325" priority="130" operator="equal">
      <formula>"x"</formula>
    </cfRule>
  </conditionalFormatting>
  <conditionalFormatting sqref="AQ104:AQ106">
    <cfRule type="cellIs" dxfId="8324" priority="129" operator="equal">
      <formula>"x"</formula>
    </cfRule>
  </conditionalFormatting>
  <conditionalFormatting sqref="AS104:AS106">
    <cfRule type="cellIs" dxfId="8323" priority="128" operator="equal">
      <formula>"x"</formula>
    </cfRule>
  </conditionalFormatting>
  <conditionalFormatting sqref="AU104:AU106">
    <cfRule type="cellIs" dxfId="8322" priority="127" operator="equal">
      <formula>"x"</formula>
    </cfRule>
  </conditionalFormatting>
  <conditionalFormatting sqref="AO108:AO111">
    <cfRule type="cellIs" dxfId="8321" priority="126" operator="equal">
      <formula>"x"</formula>
    </cfRule>
  </conditionalFormatting>
  <conditionalFormatting sqref="AQ108:AQ111">
    <cfRule type="cellIs" dxfId="8320" priority="125" operator="equal">
      <formula>"x"</formula>
    </cfRule>
  </conditionalFormatting>
  <conditionalFormatting sqref="AS108:AS111">
    <cfRule type="cellIs" dxfId="8319" priority="124" operator="equal">
      <formula>"x"</formula>
    </cfRule>
  </conditionalFormatting>
  <conditionalFormatting sqref="AU108:AU111">
    <cfRule type="cellIs" dxfId="8318" priority="123" operator="equal">
      <formula>"x"</formula>
    </cfRule>
  </conditionalFormatting>
  <conditionalFormatting sqref="AO113:AO117">
    <cfRule type="cellIs" dxfId="8317" priority="122" operator="equal">
      <formula>"x"</formula>
    </cfRule>
  </conditionalFormatting>
  <conditionalFormatting sqref="AQ113:AQ117">
    <cfRule type="cellIs" dxfId="8316" priority="121" operator="equal">
      <formula>"x"</formula>
    </cfRule>
  </conditionalFormatting>
  <conditionalFormatting sqref="AS113:AS117">
    <cfRule type="cellIs" dxfId="8315" priority="120" operator="equal">
      <formula>"x"</formula>
    </cfRule>
  </conditionalFormatting>
  <conditionalFormatting sqref="AU113:AU117">
    <cfRule type="cellIs" dxfId="8314" priority="119" operator="equal">
      <formula>"x"</formula>
    </cfRule>
  </conditionalFormatting>
  <conditionalFormatting sqref="AO120:AO124">
    <cfRule type="cellIs" dxfId="8313" priority="118" operator="equal">
      <formula>"x"</formula>
    </cfRule>
  </conditionalFormatting>
  <conditionalFormatting sqref="AQ120:AQ124">
    <cfRule type="cellIs" dxfId="8312" priority="117" operator="equal">
      <formula>"x"</formula>
    </cfRule>
  </conditionalFormatting>
  <conditionalFormatting sqref="AS120:AS124">
    <cfRule type="cellIs" dxfId="8311" priority="116" operator="equal">
      <formula>"x"</formula>
    </cfRule>
  </conditionalFormatting>
  <conditionalFormatting sqref="AU120:AU124">
    <cfRule type="cellIs" dxfId="8310" priority="115" operator="equal">
      <formula>"x"</formula>
    </cfRule>
  </conditionalFormatting>
  <conditionalFormatting sqref="AX12:AX24">
    <cfRule type="cellIs" dxfId="8309" priority="114" operator="equal">
      <formula>"x"</formula>
    </cfRule>
  </conditionalFormatting>
  <conditionalFormatting sqref="AZ12:AZ24">
    <cfRule type="cellIs" dxfId="8308" priority="113" operator="equal">
      <formula>"x"</formula>
    </cfRule>
  </conditionalFormatting>
  <conditionalFormatting sqref="BB12:BB24">
    <cfRule type="cellIs" dxfId="8307" priority="112" operator="equal">
      <formula>"x"</formula>
    </cfRule>
  </conditionalFormatting>
  <conditionalFormatting sqref="AX26:AX31">
    <cfRule type="cellIs" dxfId="8306" priority="111" operator="equal">
      <formula>"x"</formula>
    </cfRule>
  </conditionalFormatting>
  <conditionalFormatting sqref="AZ26:AZ31">
    <cfRule type="cellIs" dxfId="8305" priority="110" operator="equal">
      <formula>"x"</formula>
    </cfRule>
  </conditionalFormatting>
  <conditionalFormatting sqref="BB26:BB31">
    <cfRule type="cellIs" dxfId="8304" priority="109" operator="equal">
      <formula>"x"</formula>
    </cfRule>
  </conditionalFormatting>
  <conditionalFormatting sqref="AX33:AX41">
    <cfRule type="cellIs" dxfId="8303" priority="108" operator="equal">
      <formula>"x"</formula>
    </cfRule>
  </conditionalFormatting>
  <conditionalFormatting sqref="AZ33:AZ41">
    <cfRule type="cellIs" dxfId="8302" priority="107" operator="equal">
      <formula>"x"</formula>
    </cfRule>
  </conditionalFormatting>
  <conditionalFormatting sqref="BB33:BB41">
    <cfRule type="cellIs" dxfId="8301" priority="106" operator="equal">
      <formula>"x"</formula>
    </cfRule>
  </conditionalFormatting>
  <conditionalFormatting sqref="AX43:AX51">
    <cfRule type="cellIs" dxfId="8300" priority="105" operator="equal">
      <formula>"x"</formula>
    </cfRule>
  </conditionalFormatting>
  <conditionalFormatting sqref="AZ43:AZ51">
    <cfRule type="cellIs" dxfId="8299" priority="104" operator="equal">
      <formula>"x"</formula>
    </cfRule>
  </conditionalFormatting>
  <conditionalFormatting sqref="BB43:BB51">
    <cfRule type="cellIs" dxfId="8298" priority="103" operator="equal">
      <formula>"x"</formula>
    </cfRule>
  </conditionalFormatting>
  <conditionalFormatting sqref="AX53:AX60">
    <cfRule type="cellIs" dxfId="8297" priority="102" operator="equal">
      <formula>"x"</formula>
    </cfRule>
  </conditionalFormatting>
  <conditionalFormatting sqref="AZ53:AZ60">
    <cfRule type="cellIs" dxfId="8296" priority="101" operator="equal">
      <formula>"x"</formula>
    </cfRule>
  </conditionalFormatting>
  <conditionalFormatting sqref="BB53:BB60">
    <cfRule type="cellIs" dxfId="8295" priority="100" operator="equal">
      <formula>"x"</formula>
    </cfRule>
  </conditionalFormatting>
  <conditionalFormatting sqref="AX62:AX67">
    <cfRule type="cellIs" dxfId="8294" priority="99" operator="equal">
      <formula>"x"</formula>
    </cfRule>
  </conditionalFormatting>
  <conditionalFormatting sqref="AZ62:AZ67">
    <cfRule type="cellIs" dxfId="8293" priority="98" operator="equal">
      <formula>"x"</formula>
    </cfRule>
  </conditionalFormatting>
  <conditionalFormatting sqref="BB62:BB67">
    <cfRule type="cellIs" dxfId="8292" priority="97" operator="equal">
      <formula>"x"</formula>
    </cfRule>
  </conditionalFormatting>
  <conditionalFormatting sqref="AX69:AX73">
    <cfRule type="cellIs" dxfId="8291" priority="96" operator="equal">
      <formula>"x"</formula>
    </cfRule>
  </conditionalFormatting>
  <conditionalFormatting sqref="AZ69:AZ73">
    <cfRule type="cellIs" dxfId="8290" priority="95" operator="equal">
      <formula>"x"</formula>
    </cfRule>
  </conditionalFormatting>
  <conditionalFormatting sqref="BB69:BB73">
    <cfRule type="cellIs" dxfId="8289" priority="94" operator="equal">
      <formula>"x"</formula>
    </cfRule>
  </conditionalFormatting>
  <conditionalFormatting sqref="AX75:AX78">
    <cfRule type="cellIs" dxfId="8288" priority="93" operator="equal">
      <formula>"x"</formula>
    </cfRule>
  </conditionalFormatting>
  <conditionalFormatting sqref="AZ75:AZ78">
    <cfRule type="cellIs" dxfId="8287" priority="92" operator="equal">
      <formula>"x"</formula>
    </cfRule>
  </conditionalFormatting>
  <conditionalFormatting sqref="BB75:BC78">
    <cfRule type="cellIs" dxfId="8286" priority="91" operator="equal">
      <formula>"x"</formula>
    </cfRule>
  </conditionalFormatting>
  <conditionalFormatting sqref="AX80:AX86">
    <cfRule type="cellIs" dxfId="8285" priority="90" operator="equal">
      <formula>"x"</formula>
    </cfRule>
  </conditionalFormatting>
  <conditionalFormatting sqref="AZ80:AZ86">
    <cfRule type="cellIs" dxfId="8284" priority="89" operator="equal">
      <formula>"x"</formula>
    </cfRule>
  </conditionalFormatting>
  <conditionalFormatting sqref="BB80:BB86">
    <cfRule type="cellIs" dxfId="8283" priority="88" operator="equal">
      <formula>"x"</formula>
    </cfRule>
  </conditionalFormatting>
  <conditionalFormatting sqref="AX88:AX95">
    <cfRule type="cellIs" dxfId="8282" priority="87" operator="equal">
      <formula>"x"</formula>
    </cfRule>
  </conditionalFormatting>
  <conditionalFormatting sqref="AZ88:AZ95">
    <cfRule type="cellIs" dxfId="8281" priority="86" operator="equal">
      <formula>"x"</formula>
    </cfRule>
  </conditionalFormatting>
  <conditionalFormatting sqref="BB88:BB95">
    <cfRule type="cellIs" dxfId="8280" priority="85" operator="equal">
      <formula>"x"</formula>
    </cfRule>
  </conditionalFormatting>
  <conditionalFormatting sqref="AX97:AX102">
    <cfRule type="cellIs" dxfId="8279" priority="84" operator="equal">
      <formula>"x"</formula>
    </cfRule>
  </conditionalFormatting>
  <conditionalFormatting sqref="AZ97:AZ102">
    <cfRule type="cellIs" dxfId="8278" priority="83" operator="equal">
      <formula>"x"</formula>
    </cfRule>
  </conditionalFormatting>
  <conditionalFormatting sqref="BB97:BB102">
    <cfRule type="cellIs" dxfId="8277" priority="82" operator="equal">
      <formula>"x"</formula>
    </cfRule>
  </conditionalFormatting>
  <conditionalFormatting sqref="AX104:AX106">
    <cfRule type="cellIs" dxfId="8276" priority="81" operator="equal">
      <formula>"x"</formula>
    </cfRule>
  </conditionalFormatting>
  <conditionalFormatting sqref="AZ104:AZ106">
    <cfRule type="cellIs" dxfId="8275" priority="80" operator="equal">
      <formula>"x"</formula>
    </cfRule>
  </conditionalFormatting>
  <conditionalFormatting sqref="BB104:BB106">
    <cfRule type="cellIs" dxfId="8274" priority="79" operator="equal">
      <formula>"x"</formula>
    </cfRule>
  </conditionalFormatting>
  <conditionalFormatting sqref="AX108:AX111">
    <cfRule type="cellIs" dxfId="8273" priority="78" operator="equal">
      <formula>"x"</formula>
    </cfRule>
  </conditionalFormatting>
  <conditionalFormatting sqref="AZ108:AZ111">
    <cfRule type="cellIs" dxfId="8272" priority="77" operator="equal">
      <formula>"x"</formula>
    </cfRule>
  </conditionalFormatting>
  <conditionalFormatting sqref="BB108:BB111">
    <cfRule type="cellIs" dxfId="8271" priority="76" operator="equal">
      <formula>"x"</formula>
    </cfRule>
  </conditionalFormatting>
  <conditionalFormatting sqref="AX113:AX117">
    <cfRule type="cellIs" dxfId="8270" priority="75" operator="equal">
      <formula>"x"</formula>
    </cfRule>
  </conditionalFormatting>
  <conditionalFormatting sqref="AZ113:AZ117">
    <cfRule type="cellIs" dxfId="8269" priority="74" operator="equal">
      <formula>"x"</formula>
    </cfRule>
  </conditionalFormatting>
  <conditionalFormatting sqref="BB113:BB117">
    <cfRule type="cellIs" dxfId="8268" priority="73" operator="equal">
      <formula>"x"</formula>
    </cfRule>
  </conditionalFormatting>
  <conditionalFormatting sqref="AX120:AX124">
    <cfRule type="cellIs" dxfId="8267" priority="72" operator="equal">
      <formula>"x"</formula>
    </cfRule>
  </conditionalFormatting>
  <conditionalFormatting sqref="AZ120:AZ124">
    <cfRule type="cellIs" dxfId="8266" priority="71" operator="equal">
      <formula>"x"</formula>
    </cfRule>
  </conditionalFormatting>
  <conditionalFormatting sqref="BB120:BB124">
    <cfRule type="cellIs" dxfId="826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3266D7BA-8A31-4A62-91E3-B04ED1FF2B26}">
      <formula1>"1,2,3,4"</formula1>
    </dataValidation>
  </dataValidations>
  <hyperlinks>
    <hyperlink ref="C1" location="'PAGE DE GARDE'!A1" display="accueil" xr:uid="{23EA8A58-6451-4C45-ADCC-6BDCBA81ED5E}"/>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ABBE76FC-7469-4EB7-9061-659E0285E5B2}">
            <xm:f>$A$11&gt;=parame!$B$1</xm:f>
            <x14:dxf>
              <fill>
                <patternFill>
                  <bgColor rgb="FFFFC000"/>
                </patternFill>
              </fill>
            </x14:dxf>
          </x14:cfRule>
          <xm:sqref>D11</xm:sqref>
        </x14:conditionalFormatting>
        <x14:conditionalFormatting xmlns:xm="http://schemas.microsoft.com/office/excel/2006/main">
          <x14:cfRule type="expression" priority="24" id="{6CF3EDEE-111F-43BC-AF3A-9DB3AED7F996}">
            <xm:f>$A$25&gt;=parame!$B$1</xm:f>
            <x14:dxf>
              <fill>
                <patternFill>
                  <bgColor rgb="FFFFC000"/>
                </patternFill>
              </fill>
            </x14:dxf>
          </x14:cfRule>
          <xm:sqref>D25</xm:sqref>
        </x14:conditionalFormatting>
        <x14:conditionalFormatting xmlns:xm="http://schemas.microsoft.com/office/excel/2006/main">
          <x14:cfRule type="expression" priority="23" id="{42952229-D04E-4B9A-B29B-3D26734B4CC1}">
            <xm:f>$A$32&gt;=parame!$B$1</xm:f>
            <x14:dxf>
              <fill>
                <patternFill>
                  <bgColor rgb="FFFFC000"/>
                </patternFill>
              </fill>
            </x14:dxf>
          </x14:cfRule>
          <xm:sqref>D32</xm:sqref>
        </x14:conditionalFormatting>
        <x14:conditionalFormatting xmlns:xm="http://schemas.microsoft.com/office/excel/2006/main">
          <x14:cfRule type="expression" priority="22" id="{9FD78745-5671-4627-B2FA-1DEB9FC1067E}">
            <xm:f>$A$42&gt;=parame!$B$1</xm:f>
            <x14:dxf>
              <fill>
                <patternFill>
                  <bgColor rgb="FFFFC000"/>
                </patternFill>
              </fill>
            </x14:dxf>
          </x14:cfRule>
          <xm:sqref>D42</xm:sqref>
        </x14:conditionalFormatting>
        <x14:conditionalFormatting xmlns:xm="http://schemas.microsoft.com/office/excel/2006/main">
          <x14:cfRule type="expression" priority="21" id="{924A19AC-C335-4D56-B26A-D0768348AB81}">
            <xm:f>$A$61&gt;=parame!$B$1</xm:f>
            <x14:dxf>
              <fill>
                <patternFill>
                  <bgColor rgb="FFFFC000"/>
                </patternFill>
              </fill>
            </x14:dxf>
          </x14:cfRule>
          <xm:sqref>D61</xm:sqref>
        </x14:conditionalFormatting>
        <x14:conditionalFormatting xmlns:xm="http://schemas.microsoft.com/office/excel/2006/main">
          <x14:cfRule type="expression" priority="20" id="{C4E18546-17C0-4754-A1C2-173EFC59ABFF}">
            <xm:f>$A$74&gt;=parame!$B$1</xm:f>
            <x14:dxf>
              <fill>
                <patternFill>
                  <bgColor rgb="FFFFC000"/>
                </patternFill>
              </fill>
            </x14:dxf>
          </x14:cfRule>
          <xm:sqref>D74</xm:sqref>
        </x14:conditionalFormatting>
        <x14:conditionalFormatting xmlns:xm="http://schemas.microsoft.com/office/excel/2006/main">
          <x14:cfRule type="expression" priority="19" id="{745C6963-2013-4050-99C4-3E54FC9137D8}">
            <xm:f>$A$79&gt;=parame!$B$1</xm:f>
            <x14:dxf>
              <fill>
                <patternFill>
                  <bgColor rgb="FFFFC000"/>
                </patternFill>
              </fill>
            </x14:dxf>
          </x14:cfRule>
          <xm:sqref>D79</xm:sqref>
        </x14:conditionalFormatting>
        <x14:conditionalFormatting xmlns:xm="http://schemas.microsoft.com/office/excel/2006/main">
          <x14:cfRule type="expression" priority="18" id="{A2FE7F18-D6B9-472F-9C85-8AFBB08DFE5D}">
            <xm:f>$A$107&gt;=parame!$B$1</xm:f>
            <x14:dxf>
              <fill>
                <patternFill>
                  <bgColor rgb="FFFFC000"/>
                </patternFill>
              </fill>
            </x14:dxf>
          </x14:cfRule>
          <xm:sqref>D107</xm:sqref>
        </x14:conditionalFormatting>
        <x14:conditionalFormatting xmlns:xm="http://schemas.microsoft.com/office/excel/2006/main">
          <x14:cfRule type="expression" priority="17" id="{0DA72979-4FCA-4C85-A028-BE196F419106}">
            <xm:f>$A$112&gt;=parame!$B$1</xm:f>
            <x14:dxf>
              <fill>
                <patternFill>
                  <bgColor rgb="FFFFC000"/>
                </patternFill>
              </fill>
            </x14:dxf>
          </x14:cfRule>
          <xm:sqref>D112</xm:sqref>
        </x14:conditionalFormatting>
        <x14:conditionalFormatting xmlns:xm="http://schemas.microsoft.com/office/excel/2006/main">
          <x14:cfRule type="expression" priority="16" id="{28BB8E9B-0DD4-46EB-B563-03892B702E38}">
            <xm:f>$A$118&gt;=parame!$B$1</xm:f>
            <x14:dxf>
              <fill>
                <patternFill>
                  <bgColor rgb="FFFFC000"/>
                </patternFill>
              </fill>
            </x14:dxf>
          </x14:cfRule>
          <xm:sqref>D118</xm:sqref>
        </x14:conditionalFormatting>
        <x14:conditionalFormatting xmlns:xm="http://schemas.microsoft.com/office/excel/2006/main">
          <x14:cfRule type="expression" priority="15" id="{C7E8F79F-AB96-4070-9872-FAD8474F77A1}">
            <xm:f>$A$52&gt;=parame!$B$1</xm:f>
            <x14:dxf>
              <fill>
                <patternFill>
                  <bgColor rgb="FFFFC000"/>
                </patternFill>
              </fill>
            </x14:dxf>
          </x14:cfRule>
          <xm:sqref>D52</xm:sqref>
        </x14:conditionalFormatting>
        <x14:conditionalFormatting xmlns:xm="http://schemas.microsoft.com/office/excel/2006/main">
          <x14:cfRule type="expression" priority="14" id="{F2D7874B-43B3-49C2-B304-C1E2268824C9}">
            <xm:f>$A$68&gt;=parame!$B$1</xm:f>
            <x14:dxf>
              <fill>
                <patternFill>
                  <bgColor rgb="FFFFC000"/>
                </patternFill>
              </fill>
            </x14:dxf>
          </x14:cfRule>
          <xm:sqref>D68</xm:sqref>
        </x14:conditionalFormatting>
        <x14:conditionalFormatting xmlns:xm="http://schemas.microsoft.com/office/excel/2006/main">
          <x14:cfRule type="expression" priority="13" id="{EDCD5C1F-799E-41B1-9D8B-B482599D9642}">
            <xm:f>$A$87&gt;=parame!$B$1</xm:f>
            <x14:dxf>
              <fill>
                <patternFill>
                  <bgColor rgb="FFFFC000"/>
                </patternFill>
              </fill>
            </x14:dxf>
          </x14:cfRule>
          <xm:sqref>D87</xm:sqref>
        </x14:conditionalFormatting>
        <x14:conditionalFormatting xmlns:xm="http://schemas.microsoft.com/office/excel/2006/main">
          <x14:cfRule type="expression" priority="12" id="{8BFACA2B-3B08-4322-BF08-B3BAE20D5C4E}">
            <xm:f>$A$96&gt;=parame!$B$1</xm:f>
            <x14:dxf>
              <fill>
                <patternFill>
                  <bgColor rgb="FFFFC000"/>
                </patternFill>
              </fill>
            </x14:dxf>
          </x14:cfRule>
          <xm:sqref>D96</xm:sqref>
        </x14:conditionalFormatting>
        <x14:conditionalFormatting xmlns:xm="http://schemas.microsoft.com/office/excel/2006/main">
          <x14:cfRule type="expression" priority="11" id="{A2CE1DAD-994B-44C7-AF11-F163D39720AE}">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78102F27-017E-4F52-AD3E-6A889D3B9796}">
          <x14:colorSeries rgb="FF376092"/>
          <x14:colorNegative rgb="FFD00000"/>
          <x14:colorAxis rgb="FF000000"/>
          <x14:colorMarkers rgb="FFD00000"/>
          <x14:colorFirst rgb="FFD00000"/>
          <x14:colorLast rgb="FFD00000"/>
          <x14:colorHigh rgb="FFD00000"/>
          <x14:colorLow rgb="FFD00000"/>
          <x14:sparklines>
            <x14:sparkline>
              <xm:f>'EL15'!BE11:BS11</xm:f>
              <xm:sqref>H11</xm:sqref>
            </x14:sparkline>
          </x14:sparklines>
        </x14:sparklineGroup>
        <x14:sparklineGroup manualMax="4" manualMin="0" type="column" displayEmptyCellsAs="gap" markers="1" high="1" low="1" minAxisType="custom" maxAxisType="custom" xr2:uid="{2CCA2140-6B3A-46EA-B104-1F6B9C4FFB43}">
          <x14:colorSeries rgb="FF376092"/>
          <x14:colorNegative rgb="FFD00000"/>
          <x14:colorAxis rgb="FF000000"/>
          <x14:colorMarkers rgb="FFD00000"/>
          <x14:colorFirst rgb="FFD00000"/>
          <x14:colorLast rgb="FFD00000"/>
          <x14:colorHigh rgb="FFD00000"/>
          <x14:colorLow rgb="FFD00000"/>
          <x14:sparklines>
            <x14:sparkline>
              <xm:f>'EL15'!BE25:BS25</xm:f>
              <xm:sqref>H25</xm:sqref>
            </x14:sparkline>
          </x14:sparklines>
        </x14:sparklineGroup>
        <x14:sparklineGroup manualMax="4" manualMin="0" type="column" displayEmptyCellsAs="gap" markers="1" high="1" low="1" minAxisType="custom" maxAxisType="custom" xr2:uid="{2847DE86-C48D-4BCA-8B59-F47FE7CD15CB}">
          <x14:colorSeries rgb="FF376092"/>
          <x14:colorNegative rgb="FFD00000"/>
          <x14:colorAxis rgb="FF000000"/>
          <x14:colorMarkers rgb="FFD00000"/>
          <x14:colorFirst rgb="FFD00000"/>
          <x14:colorLast rgb="FFD00000"/>
          <x14:colorHigh rgb="FFD00000"/>
          <x14:colorLow rgb="FFD00000"/>
          <x14:sparklines>
            <x14:sparkline>
              <xm:f>'EL15'!BE32:BS32</xm:f>
              <xm:sqref>H32</xm:sqref>
            </x14:sparkline>
          </x14:sparklines>
        </x14:sparklineGroup>
        <x14:sparklineGroup manualMax="4" manualMin="0" type="column" displayEmptyCellsAs="gap" markers="1" high="1" low="1" minAxisType="custom" maxAxisType="custom" xr2:uid="{6289B264-6641-4A54-AFED-DC70C8BFC93E}">
          <x14:colorSeries rgb="FF376092"/>
          <x14:colorNegative rgb="FFD00000"/>
          <x14:colorAxis rgb="FF000000"/>
          <x14:colorMarkers rgb="FFD00000"/>
          <x14:colorFirst rgb="FFD00000"/>
          <x14:colorLast rgb="FFD00000"/>
          <x14:colorHigh rgb="FFD00000"/>
          <x14:colorLow rgb="FFD00000"/>
          <x14:sparklines>
            <x14:sparkline>
              <xm:f>'EL15'!BE42:BS42</xm:f>
              <xm:sqref>H42</xm:sqref>
            </x14:sparkline>
          </x14:sparklines>
        </x14:sparklineGroup>
        <x14:sparklineGroup manualMax="4" manualMin="0" type="column" displayEmptyCellsAs="gap" markers="1" high="1" low="1" minAxisType="custom" maxAxisType="custom" xr2:uid="{9A03108E-2C2B-46C7-8BBA-1779945D85EE}">
          <x14:colorSeries rgb="FF376092"/>
          <x14:colorNegative rgb="FFD00000"/>
          <x14:colorAxis rgb="FF000000"/>
          <x14:colorMarkers rgb="FFD00000"/>
          <x14:colorFirst rgb="FFD00000"/>
          <x14:colorLast rgb="FFD00000"/>
          <x14:colorHigh rgb="FFD00000"/>
          <x14:colorLow rgb="FFD00000"/>
          <x14:sparklines>
            <x14:sparkline>
              <xm:f>'EL15'!BE118:BS118</xm:f>
              <xm:sqref>H118</xm:sqref>
            </x14:sparkline>
          </x14:sparklines>
        </x14:sparklineGroup>
        <x14:sparklineGroup displayEmptyCellsAs="gap" xr2:uid="{5FBA2992-12F0-4EF7-994B-CFF4B5550770}">
          <x14:colorSeries rgb="FF376092"/>
          <x14:colorNegative rgb="FFD00000"/>
          <x14:colorAxis rgb="FF000000"/>
          <x14:colorMarkers rgb="FFD00000"/>
          <x14:colorFirst rgb="FFD00000"/>
          <x14:colorLast rgb="FFD00000"/>
          <x14:colorHigh rgb="FFD00000"/>
          <x14:colorLow rgb="FFD00000"/>
          <x14:sparklines>
            <x14:sparkline>
              <xm:f>'EL15'!BE119:BS119</xm:f>
              <xm:sqref>H119</xm:sqref>
            </x14:sparkline>
          </x14:sparklines>
        </x14:sparklineGroup>
        <x14:sparklineGroup manualMax="4" manualMin="0" type="column" displayEmptyCellsAs="gap" markers="1" high="1" low="1" minAxisType="custom" maxAxisType="custom" xr2:uid="{3F46C9D7-BAF5-4F14-8888-2BB540F24BBF}">
          <x14:colorSeries rgb="FF376092"/>
          <x14:colorNegative rgb="FFD00000"/>
          <x14:colorAxis rgb="FF000000"/>
          <x14:colorMarkers rgb="FFD00000"/>
          <x14:colorFirst rgb="FFD00000"/>
          <x14:colorLast rgb="FFD00000"/>
          <x14:colorHigh rgb="FFD00000"/>
          <x14:colorLow rgb="FFD00000"/>
          <x14:sparklines>
            <x14:sparkline>
              <xm:f>'EL15'!BE112:BS112</xm:f>
              <xm:sqref>H112</xm:sqref>
            </x14:sparkline>
          </x14:sparklines>
        </x14:sparklineGroup>
        <x14:sparklineGroup manualMax="4" manualMin="0" type="column" displayEmptyCellsAs="gap" markers="1" high="1" low="1" minAxisType="custom" maxAxisType="custom" xr2:uid="{0953BCCD-C4B1-4CB0-B3ED-B5C5E5A25C1A}">
          <x14:colorSeries rgb="FF376092"/>
          <x14:colorNegative rgb="FFD00000"/>
          <x14:colorAxis rgb="FF000000"/>
          <x14:colorMarkers rgb="FFD00000"/>
          <x14:colorFirst rgb="FFD00000"/>
          <x14:colorLast rgb="FFD00000"/>
          <x14:colorHigh rgb="FFD00000"/>
          <x14:colorLow rgb="FFD00000"/>
          <x14:sparklines>
            <x14:sparkline>
              <xm:f>'EL15'!BE107:BS107</xm:f>
              <xm:sqref>H107</xm:sqref>
            </x14:sparkline>
          </x14:sparklines>
        </x14:sparklineGroup>
        <x14:sparklineGroup manualMax="4" manualMin="0" type="column" displayEmptyCellsAs="gap" markers="1" high="1" low="1" minAxisType="custom" maxAxisType="custom" xr2:uid="{3AD10D9F-5EEF-4063-AD5B-ACAF0E5074CF}">
          <x14:colorSeries rgb="FF376092"/>
          <x14:colorNegative rgb="FFD00000"/>
          <x14:colorAxis rgb="FF000000"/>
          <x14:colorMarkers rgb="FFD00000"/>
          <x14:colorFirst rgb="FFD00000"/>
          <x14:colorLast rgb="FFD00000"/>
          <x14:colorHigh rgb="FFD00000"/>
          <x14:colorLow rgb="FFD00000"/>
          <x14:sparklines>
            <x14:sparkline>
              <xm:f>'EL15'!BE103:BS103</xm:f>
              <xm:sqref>H103</xm:sqref>
            </x14:sparkline>
          </x14:sparklines>
        </x14:sparklineGroup>
        <x14:sparklineGroup manualMax="4" manualMin="0" type="column" displayEmptyCellsAs="gap" markers="1" high="1" low="1" minAxisType="custom" maxAxisType="custom" xr2:uid="{E59AEDB7-B1A2-4E61-AED4-9DE8BBC902D6}">
          <x14:colorSeries rgb="FF376092"/>
          <x14:colorNegative rgb="FFD00000"/>
          <x14:colorAxis rgb="FF000000"/>
          <x14:colorMarkers rgb="FFD00000"/>
          <x14:colorFirst rgb="FFD00000"/>
          <x14:colorLast rgb="FFD00000"/>
          <x14:colorHigh rgb="FFD00000"/>
          <x14:colorLow rgb="FFD00000"/>
          <x14:sparklines>
            <x14:sparkline>
              <xm:f>'EL15'!BE96:BS96</xm:f>
              <xm:sqref>H96</xm:sqref>
            </x14:sparkline>
          </x14:sparklines>
        </x14:sparklineGroup>
        <x14:sparklineGroup manualMax="4" manualMin="0" type="column" displayEmptyCellsAs="gap" markers="1" high="1" low="1" minAxisType="custom" maxAxisType="custom" xr2:uid="{9A3D78C1-4ED4-4F42-9E85-9EFFE0FA862D}">
          <x14:colorSeries rgb="FF376092"/>
          <x14:colorNegative rgb="FFD00000"/>
          <x14:colorAxis rgb="FF000000"/>
          <x14:colorMarkers rgb="FFD00000"/>
          <x14:colorFirst rgb="FFD00000"/>
          <x14:colorLast rgb="FFD00000"/>
          <x14:colorHigh rgb="FFD00000"/>
          <x14:colorLow rgb="FFD00000"/>
          <x14:sparklines>
            <x14:sparkline>
              <xm:f>'EL15'!BE87:BS87</xm:f>
              <xm:sqref>H87</xm:sqref>
            </x14:sparkline>
          </x14:sparklines>
        </x14:sparklineGroup>
        <x14:sparklineGroup manualMax="4" manualMin="0" type="column" displayEmptyCellsAs="gap" markers="1" high="1" low="1" minAxisType="custom" maxAxisType="custom" xr2:uid="{0B42CCC8-7A43-46D2-8558-C590B0FAA174}">
          <x14:colorSeries rgb="FF376092"/>
          <x14:colorNegative rgb="FFD00000"/>
          <x14:colorAxis rgb="FF000000"/>
          <x14:colorMarkers rgb="FFD00000"/>
          <x14:colorFirst rgb="FFD00000"/>
          <x14:colorLast rgb="FFD00000"/>
          <x14:colorHigh rgb="FFD00000"/>
          <x14:colorLow rgb="FFD00000"/>
          <x14:sparklines>
            <x14:sparkline>
              <xm:f>'EL15'!BE79:BS79</xm:f>
              <xm:sqref>H79</xm:sqref>
            </x14:sparkline>
          </x14:sparklines>
        </x14:sparklineGroup>
        <x14:sparklineGroup manualMax="4" manualMin="0" type="column" displayEmptyCellsAs="gap" markers="1" high="1" low="1" minAxisType="custom" maxAxisType="custom" xr2:uid="{8EF6CBA8-A361-4B2D-B767-E0C7F001C8C3}">
          <x14:colorSeries rgb="FF376092"/>
          <x14:colorNegative rgb="FFD00000"/>
          <x14:colorAxis rgb="FF000000"/>
          <x14:colorMarkers rgb="FFD00000"/>
          <x14:colorFirst rgb="FFD00000"/>
          <x14:colorLast rgb="FFD00000"/>
          <x14:colorHigh rgb="FFD00000"/>
          <x14:colorLow rgb="FFD00000"/>
          <x14:sparklines>
            <x14:sparkline>
              <xm:f>'EL15'!BE74:BS74</xm:f>
              <xm:sqref>H74</xm:sqref>
            </x14:sparkline>
          </x14:sparklines>
        </x14:sparklineGroup>
        <x14:sparklineGroup manualMax="4" manualMin="0" type="column" displayEmptyCellsAs="gap" markers="1" high="1" low="1" minAxisType="custom" maxAxisType="custom" xr2:uid="{7797407C-72D0-4DAC-AB82-12FCD75C8D80}">
          <x14:colorSeries rgb="FF376092"/>
          <x14:colorNegative rgb="FFD00000"/>
          <x14:colorAxis rgb="FF000000"/>
          <x14:colorMarkers rgb="FFD00000"/>
          <x14:colorFirst rgb="FFD00000"/>
          <x14:colorLast rgb="FFD00000"/>
          <x14:colorHigh rgb="FFD00000"/>
          <x14:colorLow rgb="FFD00000"/>
          <x14:sparklines>
            <x14:sparkline>
              <xm:f>'EL15'!BE68:BS68</xm:f>
              <xm:sqref>H68</xm:sqref>
            </x14:sparkline>
          </x14:sparklines>
        </x14:sparklineGroup>
        <x14:sparklineGroup manualMax="4" manualMin="0" type="column" displayEmptyCellsAs="gap" markers="1" high="1" low="1" minAxisType="custom" maxAxisType="custom" xr2:uid="{0B550A57-761E-4D93-9CA2-1A628A8103DC}">
          <x14:colorSeries rgb="FF376092"/>
          <x14:colorNegative rgb="FFD00000"/>
          <x14:colorAxis rgb="FF000000"/>
          <x14:colorMarkers rgb="FFD00000"/>
          <x14:colorFirst rgb="FFD00000"/>
          <x14:colorLast rgb="FFD00000"/>
          <x14:colorHigh rgb="FFD00000"/>
          <x14:colorLow rgb="FFD00000"/>
          <x14:sparklines>
            <x14:sparkline>
              <xm:f>'EL15'!BE61:BS61</xm:f>
              <xm:sqref>H61</xm:sqref>
            </x14:sparkline>
          </x14:sparklines>
        </x14:sparklineGroup>
        <x14:sparklineGroup manualMax="4" manualMin="0" type="column" displayEmptyCellsAs="gap" markers="1" high="1" low="1" minAxisType="custom" maxAxisType="custom" xr2:uid="{44AEFEF9-0AE4-4EBC-B4CD-9AE8C4C5E8F6}">
          <x14:colorSeries rgb="FF376092"/>
          <x14:colorNegative rgb="FFD00000"/>
          <x14:colorAxis rgb="FF000000"/>
          <x14:colorMarkers rgb="FFD00000"/>
          <x14:colorFirst rgb="FFD00000"/>
          <x14:colorLast rgb="FFD00000"/>
          <x14:colorHigh rgb="FFD00000"/>
          <x14:colorLow rgb="FFD00000"/>
          <x14:sparklines>
            <x14:sparkline>
              <xm:f>'EL15'!BE52:BS52</xm:f>
              <xm:sqref>H52</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3BEF-B682-4804-851D-CD08EFA99401}">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GARDE'!B21</f>
        <v>EL 16</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GARDE'!C21</f>
        <v>PRENOM EL 16</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8249" priority="386" operator="equal">
      <formula>"x"</formula>
    </cfRule>
  </conditionalFormatting>
  <conditionalFormatting sqref="K12:K24">
    <cfRule type="cellIs" dxfId="8248" priority="385" operator="equal">
      <formula>"x"</formula>
    </cfRule>
  </conditionalFormatting>
  <conditionalFormatting sqref="M12:M24">
    <cfRule type="cellIs" dxfId="8247" priority="384" operator="equal">
      <formula>"x"</formula>
    </cfRule>
  </conditionalFormatting>
  <conditionalFormatting sqref="O12:O24">
    <cfRule type="cellIs" dxfId="8246" priority="383" operator="equal">
      <formula>"x"</formula>
    </cfRule>
  </conditionalFormatting>
  <conditionalFormatting sqref="I26:I31">
    <cfRule type="cellIs" dxfId="8245" priority="382" operator="equal">
      <formula>"x"</formula>
    </cfRule>
  </conditionalFormatting>
  <conditionalFormatting sqref="K26:K31">
    <cfRule type="cellIs" dxfId="8244" priority="381" operator="equal">
      <formula>"x"</formula>
    </cfRule>
  </conditionalFormatting>
  <conditionalFormatting sqref="M26:M31">
    <cfRule type="cellIs" dxfId="8243" priority="380" operator="equal">
      <formula>"x"</formula>
    </cfRule>
  </conditionalFormatting>
  <conditionalFormatting sqref="O26:O31">
    <cfRule type="cellIs" dxfId="8242" priority="379" operator="equal">
      <formula>"x"</formula>
    </cfRule>
  </conditionalFormatting>
  <conditionalFormatting sqref="I33:I41">
    <cfRule type="cellIs" dxfId="8241" priority="378" operator="equal">
      <formula>"x"</formula>
    </cfRule>
  </conditionalFormatting>
  <conditionalFormatting sqref="K33:K41">
    <cfRule type="cellIs" dxfId="8240" priority="377" operator="equal">
      <formula>"x"</formula>
    </cfRule>
  </conditionalFormatting>
  <conditionalFormatting sqref="M33:M41">
    <cfRule type="cellIs" dxfId="8239" priority="376" operator="equal">
      <formula>"x"</formula>
    </cfRule>
  </conditionalFormatting>
  <conditionalFormatting sqref="O33:O41">
    <cfRule type="cellIs" dxfId="8238" priority="375" operator="equal">
      <formula>"x"</formula>
    </cfRule>
  </conditionalFormatting>
  <conditionalFormatting sqref="I43:I51">
    <cfRule type="cellIs" dxfId="8237" priority="374" operator="equal">
      <formula>"x"</formula>
    </cfRule>
  </conditionalFormatting>
  <conditionalFormatting sqref="K43:K51">
    <cfRule type="cellIs" dxfId="8236" priority="373" operator="equal">
      <formula>"x"</formula>
    </cfRule>
  </conditionalFormatting>
  <conditionalFormatting sqref="M43:M51">
    <cfRule type="cellIs" dxfId="8235" priority="372" operator="equal">
      <formula>"x"</formula>
    </cfRule>
  </conditionalFormatting>
  <conditionalFormatting sqref="O43:O51">
    <cfRule type="cellIs" dxfId="8234" priority="371" operator="equal">
      <formula>"x"</formula>
    </cfRule>
  </conditionalFormatting>
  <conditionalFormatting sqref="I53:I60">
    <cfRule type="cellIs" dxfId="8233" priority="370" operator="equal">
      <formula>"x"</formula>
    </cfRule>
  </conditionalFormatting>
  <conditionalFormatting sqref="K53:K60">
    <cfRule type="cellIs" dxfId="8232" priority="369" operator="equal">
      <formula>"x"</formula>
    </cfRule>
  </conditionalFormatting>
  <conditionalFormatting sqref="M53:M60">
    <cfRule type="cellIs" dxfId="8231" priority="368" operator="equal">
      <formula>"x"</formula>
    </cfRule>
  </conditionalFormatting>
  <conditionalFormatting sqref="O53:O60">
    <cfRule type="cellIs" dxfId="8230" priority="367" operator="equal">
      <formula>"x"</formula>
    </cfRule>
  </conditionalFormatting>
  <conditionalFormatting sqref="I62:I67">
    <cfRule type="cellIs" dxfId="8229" priority="366" operator="equal">
      <formula>"x"</formula>
    </cfRule>
  </conditionalFormatting>
  <conditionalFormatting sqref="K62:K67">
    <cfRule type="cellIs" dxfId="8228" priority="365" operator="equal">
      <formula>"x"</formula>
    </cfRule>
  </conditionalFormatting>
  <conditionalFormatting sqref="M62:M67">
    <cfRule type="cellIs" dxfId="8227" priority="364" operator="equal">
      <formula>"x"</formula>
    </cfRule>
  </conditionalFormatting>
  <conditionalFormatting sqref="O62:O67">
    <cfRule type="cellIs" dxfId="8226" priority="363" operator="equal">
      <formula>"x"</formula>
    </cfRule>
  </conditionalFormatting>
  <conditionalFormatting sqref="I69:I73">
    <cfRule type="cellIs" dxfId="8225" priority="362" operator="equal">
      <formula>"x"</formula>
    </cfRule>
  </conditionalFormatting>
  <conditionalFormatting sqref="K69:K73">
    <cfRule type="cellIs" dxfId="8224" priority="361" operator="equal">
      <formula>"x"</formula>
    </cfRule>
  </conditionalFormatting>
  <conditionalFormatting sqref="M69:M73">
    <cfRule type="cellIs" dxfId="8223" priority="360" operator="equal">
      <formula>"x"</formula>
    </cfRule>
  </conditionalFormatting>
  <conditionalFormatting sqref="O69:O73">
    <cfRule type="cellIs" dxfId="8222" priority="359" operator="equal">
      <formula>"x"</formula>
    </cfRule>
  </conditionalFormatting>
  <conditionalFormatting sqref="I75:I78">
    <cfRule type="cellIs" dxfId="8221" priority="358" operator="equal">
      <formula>"x"</formula>
    </cfRule>
  </conditionalFormatting>
  <conditionalFormatting sqref="K75:K78">
    <cfRule type="cellIs" dxfId="8220" priority="357" operator="equal">
      <formula>"x"</formula>
    </cfRule>
  </conditionalFormatting>
  <conditionalFormatting sqref="M75:N78">
    <cfRule type="cellIs" dxfId="8219" priority="356" operator="equal">
      <formula>"x"</formula>
    </cfRule>
  </conditionalFormatting>
  <conditionalFormatting sqref="O75:O78">
    <cfRule type="cellIs" dxfId="8218" priority="355" operator="equal">
      <formula>"x"</formula>
    </cfRule>
  </conditionalFormatting>
  <conditionalFormatting sqref="I80:I86">
    <cfRule type="cellIs" dxfId="8217" priority="354" operator="equal">
      <formula>"x"</formula>
    </cfRule>
  </conditionalFormatting>
  <conditionalFormatting sqref="K80:K86">
    <cfRule type="cellIs" dxfId="8216" priority="353" operator="equal">
      <formula>"x"</formula>
    </cfRule>
  </conditionalFormatting>
  <conditionalFormatting sqref="M80:M86">
    <cfRule type="cellIs" dxfId="8215" priority="352" operator="equal">
      <formula>"x"</formula>
    </cfRule>
  </conditionalFormatting>
  <conditionalFormatting sqref="O80:O86">
    <cfRule type="cellIs" dxfId="8214" priority="351" operator="equal">
      <formula>"x"</formula>
    </cfRule>
  </conditionalFormatting>
  <conditionalFormatting sqref="I88:I95">
    <cfRule type="cellIs" dxfId="8213" priority="350" operator="equal">
      <formula>"x"</formula>
    </cfRule>
  </conditionalFormatting>
  <conditionalFormatting sqref="K88:K95">
    <cfRule type="cellIs" dxfId="8212" priority="349" operator="equal">
      <formula>"x"</formula>
    </cfRule>
  </conditionalFormatting>
  <conditionalFormatting sqref="M88:M95">
    <cfRule type="cellIs" dxfId="8211" priority="348" operator="equal">
      <formula>"x"</formula>
    </cfRule>
  </conditionalFormatting>
  <conditionalFormatting sqref="O88:O95">
    <cfRule type="cellIs" dxfId="8210" priority="347" operator="equal">
      <formula>"x"</formula>
    </cfRule>
  </conditionalFormatting>
  <conditionalFormatting sqref="I97:I102">
    <cfRule type="cellIs" dxfId="8209" priority="346" operator="equal">
      <formula>"x"</formula>
    </cfRule>
  </conditionalFormatting>
  <conditionalFormatting sqref="K97:K102">
    <cfRule type="cellIs" dxfId="8208" priority="345" operator="equal">
      <formula>"x"</formula>
    </cfRule>
  </conditionalFormatting>
  <conditionalFormatting sqref="M97:M102">
    <cfRule type="cellIs" dxfId="8207" priority="344" operator="equal">
      <formula>"x"</formula>
    </cfRule>
  </conditionalFormatting>
  <conditionalFormatting sqref="O97:O102">
    <cfRule type="cellIs" dxfId="8206" priority="343" operator="equal">
      <formula>"x"</formula>
    </cfRule>
  </conditionalFormatting>
  <conditionalFormatting sqref="I104:I106">
    <cfRule type="cellIs" dxfId="8205" priority="342" operator="equal">
      <formula>"x"</formula>
    </cfRule>
  </conditionalFormatting>
  <conditionalFormatting sqref="K104:K106">
    <cfRule type="cellIs" dxfId="8204" priority="341" operator="equal">
      <formula>"x"</formula>
    </cfRule>
  </conditionalFormatting>
  <conditionalFormatting sqref="M104:M106">
    <cfRule type="cellIs" dxfId="8203" priority="340" operator="equal">
      <formula>"x"</formula>
    </cfRule>
  </conditionalFormatting>
  <conditionalFormatting sqref="O104:O106">
    <cfRule type="cellIs" dxfId="8202" priority="339" operator="equal">
      <formula>"x"</formula>
    </cfRule>
  </conditionalFormatting>
  <conditionalFormatting sqref="I108:I111">
    <cfRule type="cellIs" dxfId="8201" priority="338" operator="equal">
      <formula>"x"</formula>
    </cfRule>
  </conditionalFormatting>
  <conditionalFormatting sqref="K108:K111">
    <cfRule type="cellIs" dxfId="8200" priority="337" operator="equal">
      <formula>"x"</formula>
    </cfRule>
  </conditionalFormatting>
  <conditionalFormatting sqref="M108:M111">
    <cfRule type="cellIs" dxfId="8199" priority="336" operator="equal">
      <formula>"x"</formula>
    </cfRule>
  </conditionalFormatting>
  <conditionalFormatting sqref="O108:O111">
    <cfRule type="cellIs" dxfId="8198" priority="335" operator="equal">
      <formula>"x"</formula>
    </cfRule>
  </conditionalFormatting>
  <conditionalFormatting sqref="I113:I117">
    <cfRule type="cellIs" dxfId="8197" priority="334" operator="equal">
      <formula>"x"</formula>
    </cfRule>
  </conditionalFormatting>
  <conditionalFormatting sqref="K113:K117">
    <cfRule type="cellIs" dxfId="8196" priority="333" operator="equal">
      <formula>"x"</formula>
    </cfRule>
  </conditionalFormatting>
  <conditionalFormatting sqref="M113:M117">
    <cfRule type="cellIs" dxfId="8195" priority="332" operator="equal">
      <formula>"x"</formula>
    </cfRule>
  </conditionalFormatting>
  <conditionalFormatting sqref="O113:O117">
    <cfRule type="cellIs" dxfId="8194" priority="331" operator="equal">
      <formula>"x"</formula>
    </cfRule>
  </conditionalFormatting>
  <conditionalFormatting sqref="I120:I124">
    <cfRule type="cellIs" dxfId="8193" priority="330" operator="equal">
      <formula>"x"</formula>
    </cfRule>
  </conditionalFormatting>
  <conditionalFormatting sqref="K120:K124">
    <cfRule type="cellIs" dxfId="8192" priority="329" operator="equal">
      <formula>"x"</formula>
    </cfRule>
  </conditionalFormatting>
  <conditionalFormatting sqref="M120:M124">
    <cfRule type="cellIs" dxfId="8191" priority="328" operator="equal">
      <formula>"x"</formula>
    </cfRule>
  </conditionalFormatting>
  <conditionalFormatting sqref="O120:O124">
    <cfRule type="cellIs" dxfId="8190" priority="327" operator="equal">
      <formula>"x"</formula>
    </cfRule>
  </conditionalFormatting>
  <conditionalFormatting sqref="R12:R24">
    <cfRule type="cellIs" dxfId="8189" priority="326" operator="equal">
      <formula>"x"</formula>
    </cfRule>
  </conditionalFormatting>
  <conditionalFormatting sqref="T12:T24">
    <cfRule type="cellIs" dxfId="8188" priority="325" operator="equal">
      <formula>"x"</formula>
    </cfRule>
  </conditionalFormatting>
  <conditionalFormatting sqref="V12:V24">
    <cfRule type="cellIs" dxfId="8187" priority="324" operator="equal">
      <formula>"x"</formula>
    </cfRule>
  </conditionalFormatting>
  <conditionalFormatting sqref="R26:R31">
    <cfRule type="cellIs" dxfId="8186" priority="323" operator="equal">
      <formula>"x"</formula>
    </cfRule>
  </conditionalFormatting>
  <conditionalFormatting sqref="T26:T31">
    <cfRule type="cellIs" dxfId="8185" priority="322" operator="equal">
      <formula>"x"</formula>
    </cfRule>
  </conditionalFormatting>
  <conditionalFormatting sqref="V26:V31">
    <cfRule type="cellIs" dxfId="8184" priority="321" operator="equal">
      <formula>"x"</formula>
    </cfRule>
  </conditionalFormatting>
  <conditionalFormatting sqref="R33:R41">
    <cfRule type="cellIs" dxfId="8183" priority="320" operator="equal">
      <formula>"x"</formula>
    </cfRule>
  </conditionalFormatting>
  <conditionalFormatting sqref="T33:T41">
    <cfRule type="cellIs" dxfId="8182" priority="319" operator="equal">
      <formula>"x"</formula>
    </cfRule>
  </conditionalFormatting>
  <conditionalFormatting sqref="V33:V41">
    <cfRule type="cellIs" dxfId="8181" priority="318" operator="equal">
      <formula>"x"</formula>
    </cfRule>
  </conditionalFormatting>
  <conditionalFormatting sqref="R43:R51">
    <cfRule type="cellIs" dxfId="8180" priority="317" operator="equal">
      <formula>"x"</formula>
    </cfRule>
  </conditionalFormatting>
  <conditionalFormatting sqref="T43:T51">
    <cfRule type="cellIs" dxfId="8179" priority="316" operator="equal">
      <formula>"x"</formula>
    </cfRule>
  </conditionalFormatting>
  <conditionalFormatting sqref="V43:V51">
    <cfRule type="cellIs" dxfId="8178" priority="315" operator="equal">
      <formula>"x"</formula>
    </cfRule>
  </conditionalFormatting>
  <conditionalFormatting sqref="R53:R60">
    <cfRule type="cellIs" dxfId="8177" priority="314" operator="equal">
      <formula>"x"</formula>
    </cfRule>
  </conditionalFormatting>
  <conditionalFormatting sqref="T53:T60">
    <cfRule type="cellIs" dxfId="8176" priority="313" operator="equal">
      <formula>"x"</formula>
    </cfRule>
  </conditionalFormatting>
  <conditionalFormatting sqref="V53:V60">
    <cfRule type="cellIs" dxfId="8175" priority="312" operator="equal">
      <formula>"x"</formula>
    </cfRule>
  </conditionalFormatting>
  <conditionalFormatting sqref="R62:R67">
    <cfRule type="cellIs" dxfId="8174" priority="311" operator="equal">
      <formula>"x"</formula>
    </cfRule>
  </conditionalFormatting>
  <conditionalFormatting sqref="T62:T67">
    <cfRule type="cellIs" dxfId="8173" priority="310" operator="equal">
      <formula>"x"</formula>
    </cfRule>
  </conditionalFormatting>
  <conditionalFormatting sqref="V62:V67">
    <cfRule type="cellIs" dxfId="8172" priority="309" operator="equal">
      <formula>"x"</formula>
    </cfRule>
  </conditionalFormatting>
  <conditionalFormatting sqref="R69:R73">
    <cfRule type="cellIs" dxfId="8171" priority="308" operator="equal">
      <formula>"x"</formula>
    </cfRule>
  </conditionalFormatting>
  <conditionalFormatting sqref="T69:T73">
    <cfRule type="cellIs" dxfId="8170" priority="307" operator="equal">
      <formula>"x"</formula>
    </cfRule>
  </conditionalFormatting>
  <conditionalFormatting sqref="V69:V73">
    <cfRule type="cellIs" dxfId="8169" priority="306" operator="equal">
      <formula>"x"</formula>
    </cfRule>
  </conditionalFormatting>
  <conditionalFormatting sqref="R75:R78">
    <cfRule type="cellIs" dxfId="8168" priority="305" operator="equal">
      <formula>"x"</formula>
    </cfRule>
  </conditionalFormatting>
  <conditionalFormatting sqref="T75:T78">
    <cfRule type="cellIs" dxfId="8167" priority="304" operator="equal">
      <formula>"x"</formula>
    </cfRule>
  </conditionalFormatting>
  <conditionalFormatting sqref="V75:W78">
    <cfRule type="cellIs" dxfId="8166" priority="303" operator="equal">
      <formula>"x"</formula>
    </cfRule>
  </conditionalFormatting>
  <conditionalFormatting sqref="R80:R86">
    <cfRule type="cellIs" dxfId="8165" priority="302" operator="equal">
      <formula>"x"</formula>
    </cfRule>
  </conditionalFormatting>
  <conditionalFormatting sqref="T80:T86">
    <cfRule type="cellIs" dxfId="8164" priority="301" operator="equal">
      <formula>"x"</formula>
    </cfRule>
  </conditionalFormatting>
  <conditionalFormatting sqref="V80:V86">
    <cfRule type="cellIs" dxfId="8163" priority="300" operator="equal">
      <formula>"x"</formula>
    </cfRule>
  </conditionalFormatting>
  <conditionalFormatting sqref="R88:R95">
    <cfRule type="cellIs" dxfId="8162" priority="299" operator="equal">
      <formula>"x"</formula>
    </cfRule>
  </conditionalFormatting>
  <conditionalFormatting sqref="T88:T95">
    <cfRule type="cellIs" dxfId="8161" priority="298" operator="equal">
      <formula>"x"</formula>
    </cfRule>
  </conditionalFormatting>
  <conditionalFormatting sqref="V88:V95">
    <cfRule type="cellIs" dxfId="8160" priority="297" operator="equal">
      <formula>"x"</formula>
    </cfRule>
  </conditionalFormatting>
  <conditionalFormatting sqref="R97:R102">
    <cfRule type="cellIs" dxfId="8159" priority="296" operator="equal">
      <formula>"x"</formula>
    </cfRule>
  </conditionalFormatting>
  <conditionalFormatting sqref="T97:T102">
    <cfRule type="cellIs" dxfId="8158" priority="295" operator="equal">
      <formula>"x"</formula>
    </cfRule>
  </conditionalFormatting>
  <conditionalFormatting sqref="V97:V102">
    <cfRule type="cellIs" dxfId="8157" priority="294" operator="equal">
      <formula>"x"</formula>
    </cfRule>
  </conditionalFormatting>
  <conditionalFormatting sqref="R104:R106">
    <cfRule type="cellIs" dxfId="8156" priority="293" operator="equal">
      <formula>"x"</formula>
    </cfRule>
  </conditionalFormatting>
  <conditionalFormatting sqref="T104:T106">
    <cfRule type="cellIs" dxfId="8155" priority="292" operator="equal">
      <formula>"x"</formula>
    </cfRule>
  </conditionalFormatting>
  <conditionalFormatting sqref="V104:V106">
    <cfRule type="cellIs" dxfId="8154" priority="291" operator="equal">
      <formula>"x"</formula>
    </cfRule>
  </conditionalFormatting>
  <conditionalFormatting sqref="R108:R111">
    <cfRule type="cellIs" dxfId="8153" priority="290" operator="equal">
      <formula>"x"</formula>
    </cfRule>
  </conditionalFormatting>
  <conditionalFormatting sqref="T108:T111">
    <cfRule type="cellIs" dxfId="8152" priority="289" operator="equal">
      <formula>"x"</formula>
    </cfRule>
  </conditionalFormatting>
  <conditionalFormatting sqref="V108:V111">
    <cfRule type="cellIs" dxfId="8151" priority="288" operator="equal">
      <formula>"x"</formula>
    </cfRule>
  </conditionalFormatting>
  <conditionalFormatting sqref="R113:R117">
    <cfRule type="cellIs" dxfId="8150" priority="287" operator="equal">
      <formula>"x"</formula>
    </cfRule>
  </conditionalFormatting>
  <conditionalFormatting sqref="T113:T117">
    <cfRule type="cellIs" dxfId="8149" priority="286" operator="equal">
      <formula>"x"</formula>
    </cfRule>
  </conditionalFormatting>
  <conditionalFormatting sqref="V113:V117">
    <cfRule type="cellIs" dxfId="8148" priority="285" operator="equal">
      <formula>"x"</formula>
    </cfRule>
  </conditionalFormatting>
  <conditionalFormatting sqref="R120:R124">
    <cfRule type="cellIs" dxfId="8147" priority="284" operator="equal">
      <formula>"x"</formula>
    </cfRule>
  </conditionalFormatting>
  <conditionalFormatting sqref="T120:T124">
    <cfRule type="cellIs" dxfId="8146" priority="283" operator="equal">
      <formula>"x"</formula>
    </cfRule>
  </conditionalFormatting>
  <conditionalFormatting sqref="V120:V124">
    <cfRule type="cellIs" dxfId="814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8144" priority="280" operator="equal">
      <formula>"x"</formula>
    </cfRule>
  </conditionalFormatting>
  <conditionalFormatting sqref="AA12:AA24">
    <cfRule type="cellIs" dxfId="8143" priority="279" operator="equal">
      <formula>"x"</formula>
    </cfRule>
  </conditionalFormatting>
  <conditionalFormatting sqref="AC12:AC24">
    <cfRule type="cellIs" dxfId="8142" priority="278" operator="equal">
      <formula>"x"</formula>
    </cfRule>
  </conditionalFormatting>
  <conditionalFormatting sqref="AE12:AE24">
    <cfRule type="cellIs" dxfId="8141" priority="277" operator="equal">
      <formula>"x"</formula>
    </cfRule>
  </conditionalFormatting>
  <conditionalFormatting sqref="Y26:Y31">
    <cfRule type="cellIs" dxfId="8140" priority="276" operator="equal">
      <formula>"x"</formula>
    </cfRule>
  </conditionalFormatting>
  <conditionalFormatting sqref="AA26:AA31">
    <cfRule type="cellIs" dxfId="8139" priority="275" operator="equal">
      <formula>"x"</formula>
    </cfRule>
  </conditionalFormatting>
  <conditionalFormatting sqref="AC26:AC31">
    <cfRule type="cellIs" dxfId="8138" priority="274" operator="equal">
      <formula>"x"</formula>
    </cfRule>
  </conditionalFormatting>
  <conditionalFormatting sqref="AE26:AE31">
    <cfRule type="cellIs" dxfId="8137" priority="273" operator="equal">
      <formula>"x"</formula>
    </cfRule>
  </conditionalFormatting>
  <conditionalFormatting sqref="Y33:Y41">
    <cfRule type="cellIs" dxfId="8136" priority="272" operator="equal">
      <formula>"x"</formula>
    </cfRule>
  </conditionalFormatting>
  <conditionalFormatting sqref="AA33:AA41">
    <cfRule type="cellIs" dxfId="8135" priority="271" operator="equal">
      <formula>"x"</formula>
    </cfRule>
  </conditionalFormatting>
  <conditionalFormatting sqref="AC33:AC41">
    <cfRule type="cellIs" dxfId="8134" priority="270" operator="equal">
      <formula>"x"</formula>
    </cfRule>
  </conditionalFormatting>
  <conditionalFormatting sqref="AE33:AE41">
    <cfRule type="cellIs" dxfId="8133" priority="269" operator="equal">
      <formula>"x"</formula>
    </cfRule>
  </conditionalFormatting>
  <conditionalFormatting sqref="Y43:Y51">
    <cfRule type="cellIs" dxfId="8132" priority="268" operator="equal">
      <formula>"x"</formula>
    </cfRule>
  </conditionalFormatting>
  <conditionalFormatting sqref="AA43:AA51">
    <cfRule type="cellIs" dxfId="8131" priority="267" operator="equal">
      <formula>"x"</formula>
    </cfRule>
  </conditionalFormatting>
  <conditionalFormatting sqref="AC43:AC51">
    <cfRule type="cellIs" dxfId="8130" priority="266" operator="equal">
      <formula>"x"</formula>
    </cfRule>
  </conditionalFormatting>
  <conditionalFormatting sqref="AE43:AE51">
    <cfRule type="cellIs" dxfId="8129" priority="265" operator="equal">
      <formula>"x"</formula>
    </cfRule>
  </conditionalFormatting>
  <conditionalFormatting sqref="Y53:Y60">
    <cfRule type="cellIs" dxfId="8128" priority="264" operator="equal">
      <formula>"x"</formula>
    </cfRule>
  </conditionalFormatting>
  <conditionalFormatting sqref="AA53:AA60">
    <cfRule type="cellIs" dxfId="8127" priority="263" operator="equal">
      <formula>"x"</formula>
    </cfRule>
  </conditionalFormatting>
  <conditionalFormatting sqref="AC53:AC60">
    <cfRule type="cellIs" dxfId="8126" priority="262" operator="equal">
      <formula>"x"</formula>
    </cfRule>
  </conditionalFormatting>
  <conditionalFormatting sqref="AE53:AE60">
    <cfRule type="cellIs" dxfId="8125" priority="261" operator="equal">
      <formula>"x"</formula>
    </cfRule>
  </conditionalFormatting>
  <conditionalFormatting sqref="Y62:Y67">
    <cfRule type="cellIs" dxfId="8124" priority="260" operator="equal">
      <formula>"x"</formula>
    </cfRule>
  </conditionalFormatting>
  <conditionalFormatting sqref="AA62:AA67">
    <cfRule type="cellIs" dxfId="8123" priority="259" operator="equal">
      <formula>"x"</formula>
    </cfRule>
  </conditionalFormatting>
  <conditionalFormatting sqref="AC62:AC67">
    <cfRule type="cellIs" dxfId="8122" priority="258" operator="equal">
      <formula>"x"</formula>
    </cfRule>
  </conditionalFormatting>
  <conditionalFormatting sqref="AE62:AE67">
    <cfRule type="cellIs" dxfId="8121" priority="257" operator="equal">
      <formula>"x"</formula>
    </cfRule>
  </conditionalFormatting>
  <conditionalFormatting sqref="Y69:Y73">
    <cfRule type="cellIs" dxfId="8120" priority="256" operator="equal">
      <formula>"x"</formula>
    </cfRule>
  </conditionalFormatting>
  <conditionalFormatting sqref="AA69:AA73">
    <cfRule type="cellIs" dxfId="8119" priority="255" operator="equal">
      <formula>"x"</formula>
    </cfRule>
  </conditionalFormatting>
  <conditionalFormatting sqref="AC69:AC73">
    <cfRule type="cellIs" dxfId="8118" priority="254" operator="equal">
      <formula>"x"</formula>
    </cfRule>
  </conditionalFormatting>
  <conditionalFormatting sqref="AE69:AE73">
    <cfRule type="cellIs" dxfId="8117" priority="253" operator="equal">
      <formula>"x"</formula>
    </cfRule>
  </conditionalFormatting>
  <conditionalFormatting sqref="Y75:Y78">
    <cfRule type="cellIs" dxfId="8116" priority="252" operator="equal">
      <formula>"x"</formula>
    </cfRule>
  </conditionalFormatting>
  <conditionalFormatting sqref="AA75:AA78">
    <cfRule type="cellIs" dxfId="8115" priority="251" operator="equal">
      <formula>"x"</formula>
    </cfRule>
  </conditionalFormatting>
  <conditionalFormatting sqref="AC75:AD78">
    <cfRule type="cellIs" dxfId="8114" priority="250" operator="equal">
      <formula>"x"</formula>
    </cfRule>
  </conditionalFormatting>
  <conditionalFormatting sqref="AE75:AE78">
    <cfRule type="cellIs" dxfId="8113" priority="249" operator="equal">
      <formula>"x"</formula>
    </cfRule>
  </conditionalFormatting>
  <conditionalFormatting sqref="Y80:Y86">
    <cfRule type="cellIs" dxfId="8112" priority="248" operator="equal">
      <formula>"x"</formula>
    </cfRule>
  </conditionalFormatting>
  <conditionalFormatting sqref="AA80:AA86">
    <cfRule type="cellIs" dxfId="8111" priority="247" operator="equal">
      <formula>"x"</formula>
    </cfRule>
  </conditionalFormatting>
  <conditionalFormatting sqref="AC80:AC86">
    <cfRule type="cellIs" dxfId="8110" priority="246" operator="equal">
      <formula>"x"</formula>
    </cfRule>
  </conditionalFormatting>
  <conditionalFormatting sqref="AE80:AE86">
    <cfRule type="cellIs" dxfId="8109" priority="245" operator="equal">
      <formula>"x"</formula>
    </cfRule>
  </conditionalFormatting>
  <conditionalFormatting sqref="Y88:Y95">
    <cfRule type="cellIs" dxfId="8108" priority="244" operator="equal">
      <formula>"x"</formula>
    </cfRule>
  </conditionalFormatting>
  <conditionalFormatting sqref="AA88:AA95">
    <cfRule type="cellIs" dxfId="8107" priority="243" operator="equal">
      <formula>"x"</formula>
    </cfRule>
  </conditionalFormatting>
  <conditionalFormatting sqref="AC88:AC95">
    <cfRule type="cellIs" dxfId="8106" priority="242" operator="equal">
      <formula>"x"</formula>
    </cfRule>
  </conditionalFormatting>
  <conditionalFormatting sqref="AE88:AE95">
    <cfRule type="cellIs" dxfId="8105" priority="241" operator="equal">
      <formula>"x"</formula>
    </cfRule>
  </conditionalFormatting>
  <conditionalFormatting sqref="Y97:Y102">
    <cfRule type="cellIs" dxfId="8104" priority="240" operator="equal">
      <formula>"x"</formula>
    </cfRule>
  </conditionalFormatting>
  <conditionalFormatting sqref="AA97:AA102">
    <cfRule type="cellIs" dxfId="8103" priority="239" operator="equal">
      <formula>"x"</formula>
    </cfRule>
  </conditionalFormatting>
  <conditionalFormatting sqref="AC97:AC102">
    <cfRule type="cellIs" dxfId="8102" priority="238" operator="equal">
      <formula>"x"</formula>
    </cfRule>
  </conditionalFormatting>
  <conditionalFormatting sqref="AE97:AE102">
    <cfRule type="cellIs" dxfId="8101" priority="237" operator="equal">
      <formula>"x"</formula>
    </cfRule>
  </conditionalFormatting>
  <conditionalFormatting sqref="Y104:Y106">
    <cfRule type="cellIs" dxfId="8100" priority="236" operator="equal">
      <formula>"x"</formula>
    </cfRule>
  </conditionalFormatting>
  <conditionalFormatting sqref="AA104:AA106">
    <cfRule type="cellIs" dxfId="8099" priority="235" operator="equal">
      <formula>"x"</formula>
    </cfRule>
  </conditionalFormatting>
  <conditionalFormatting sqref="AC104:AC106">
    <cfRule type="cellIs" dxfId="8098" priority="234" operator="equal">
      <formula>"x"</formula>
    </cfRule>
  </conditionalFormatting>
  <conditionalFormatting sqref="AE104:AE106">
    <cfRule type="cellIs" dxfId="8097" priority="233" operator="equal">
      <formula>"x"</formula>
    </cfRule>
  </conditionalFormatting>
  <conditionalFormatting sqref="Y108:Y111">
    <cfRule type="cellIs" dxfId="8096" priority="232" operator="equal">
      <formula>"x"</formula>
    </cfRule>
  </conditionalFormatting>
  <conditionalFormatting sqref="AA108:AA111">
    <cfRule type="cellIs" dxfId="8095" priority="231" operator="equal">
      <formula>"x"</formula>
    </cfRule>
  </conditionalFormatting>
  <conditionalFormatting sqref="AC108:AC111">
    <cfRule type="cellIs" dxfId="8094" priority="230" operator="equal">
      <formula>"x"</formula>
    </cfRule>
  </conditionalFormatting>
  <conditionalFormatting sqref="AE108:AE111">
    <cfRule type="cellIs" dxfId="8093" priority="229" operator="equal">
      <formula>"x"</formula>
    </cfRule>
  </conditionalFormatting>
  <conditionalFormatting sqref="Y113:Y117">
    <cfRule type="cellIs" dxfId="8092" priority="228" operator="equal">
      <formula>"x"</formula>
    </cfRule>
  </conditionalFormatting>
  <conditionalFormatting sqref="AA113:AA117">
    <cfRule type="cellIs" dxfId="8091" priority="227" operator="equal">
      <formula>"x"</formula>
    </cfRule>
  </conditionalFormatting>
  <conditionalFormatting sqref="AC113:AC117">
    <cfRule type="cellIs" dxfId="8090" priority="226" operator="equal">
      <formula>"x"</formula>
    </cfRule>
  </conditionalFormatting>
  <conditionalFormatting sqref="AE113:AE117">
    <cfRule type="cellIs" dxfId="8089" priority="225" operator="equal">
      <formula>"x"</formula>
    </cfRule>
  </conditionalFormatting>
  <conditionalFormatting sqref="Y120:Y124">
    <cfRule type="cellIs" dxfId="8088" priority="224" operator="equal">
      <formula>"x"</formula>
    </cfRule>
  </conditionalFormatting>
  <conditionalFormatting sqref="AA120:AA124">
    <cfRule type="cellIs" dxfId="8087" priority="223" operator="equal">
      <formula>"x"</formula>
    </cfRule>
  </conditionalFormatting>
  <conditionalFormatting sqref="AC120:AC124">
    <cfRule type="cellIs" dxfId="8086" priority="222" operator="equal">
      <formula>"x"</formula>
    </cfRule>
  </conditionalFormatting>
  <conditionalFormatting sqref="AE120:AE124">
    <cfRule type="cellIs" dxfId="8085" priority="221" operator="equal">
      <formula>"x"</formula>
    </cfRule>
  </conditionalFormatting>
  <conditionalFormatting sqref="AH12:AH24">
    <cfRule type="cellIs" dxfId="8084" priority="220" operator="equal">
      <formula>"x"</formula>
    </cfRule>
  </conditionalFormatting>
  <conditionalFormatting sqref="AJ12:AJ24">
    <cfRule type="cellIs" dxfId="8083" priority="219" operator="equal">
      <formula>"x"</formula>
    </cfRule>
  </conditionalFormatting>
  <conditionalFormatting sqref="AL12:AL24">
    <cfRule type="cellIs" dxfId="8082" priority="218" operator="equal">
      <formula>"x"</formula>
    </cfRule>
  </conditionalFormatting>
  <conditionalFormatting sqref="AH26:AH31">
    <cfRule type="cellIs" dxfId="8081" priority="217" operator="equal">
      <formula>"x"</formula>
    </cfRule>
  </conditionalFormatting>
  <conditionalFormatting sqref="AJ26:AJ31">
    <cfRule type="cellIs" dxfId="8080" priority="216" operator="equal">
      <formula>"x"</formula>
    </cfRule>
  </conditionalFormatting>
  <conditionalFormatting sqref="AL26:AL31">
    <cfRule type="cellIs" dxfId="8079" priority="215" operator="equal">
      <formula>"x"</formula>
    </cfRule>
  </conditionalFormatting>
  <conditionalFormatting sqref="AH33:AH41">
    <cfRule type="cellIs" dxfId="8078" priority="214" operator="equal">
      <formula>"x"</formula>
    </cfRule>
  </conditionalFormatting>
  <conditionalFormatting sqref="AJ33:AJ41">
    <cfRule type="cellIs" dxfId="8077" priority="213" operator="equal">
      <formula>"x"</formula>
    </cfRule>
  </conditionalFormatting>
  <conditionalFormatting sqref="AL33:AL41">
    <cfRule type="cellIs" dxfId="8076" priority="212" operator="equal">
      <formula>"x"</formula>
    </cfRule>
  </conditionalFormatting>
  <conditionalFormatting sqref="AH43:AH51">
    <cfRule type="cellIs" dxfId="8075" priority="211" operator="equal">
      <formula>"x"</formula>
    </cfRule>
  </conditionalFormatting>
  <conditionalFormatting sqref="AJ43:AJ51">
    <cfRule type="cellIs" dxfId="8074" priority="210" operator="equal">
      <formula>"x"</formula>
    </cfRule>
  </conditionalFormatting>
  <conditionalFormatting sqref="AL43:AL51">
    <cfRule type="cellIs" dxfId="8073" priority="209" operator="equal">
      <formula>"x"</formula>
    </cfRule>
  </conditionalFormatting>
  <conditionalFormatting sqref="AH53:AH60">
    <cfRule type="cellIs" dxfId="8072" priority="208" operator="equal">
      <formula>"x"</formula>
    </cfRule>
  </conditionalFormatting>
  <conditionalFormatting sqref="AJ53:AJ60">
    <cfRule type="cellIs" dxfId="8071" priority="207" operator="equal">
      <formula>"x"</formula>
    </cfRule>
  </conditionalFormatting>
  <conditionalFormatting sqref="AL53:AL60">
    <cfRule type="cellIs" dxfId="8070" priority="206" operator="equal">
      <formula>"x"</formula>
    </cfRule>
  </conditionalFormatting>
  <conditionalFormatting sqref="AH62:AH67">
    <cfRule type="cellIs" dxfId="8069" priority="205" operator="equal">
      <formula>"x"</formula>
    </cfRule>
  </conditionalFormatting>
  <conditionalFormatting sqref="AJ62:AJ67">
    <cfRule type="cellIs" dxfId="8068" priority="204" operator="equal">
      <formula>"x"</formula>
    </cfRule>
  </conditionalFormatting>
  <conditionalFormatting sqref="AL62:AL67">
    <cfRule type="cellIs" dxfId="8067" priority="203" operator="equal">
      <formula>"x"</formula>
    </cfRule>
  </conditionalFormatting>
  <conditionalFormatting sqref="AH69:AH73">
    <cfRule type="cellIs" dxfId="8066" priority="202" operator="equal">
      <formula>"x"</formula>
    </cfRule>
  </conditionalFormatting>
  <conditionalFormatting sqref="AJ69:AJ73">
    <cfRule type="cellIs" dxfId="8065" priority="201" operator="equal">
      <formula>"x"</formula>
    </cfRule>
  </conditionalFormatting>
  <conditionalFormatting sqref="AL69:AL73">
    <cfRule type="cellIs" dxfId="8064" priority="200" operator="equal">
      <formula>"x"</formula>
    </cfRule>
  </conditionalFormatting>
  <conditionalFormatting sqref="AH75:AH78">
    <cfRule type="cellIs" dxfId="8063" priority="199" operator="equal">
      <formula>"x"</formula>
    </cfRule>
  </conditionalFormatting>
  <conditionalFormatting sqref="AJ75:AJ78">
    <cfRule type="cellIs" dxfId="8062" priority="198" operator="equal">
      <formula>"x"</formula>
    </cfRule>
  </conditionalFormatting>
  <conditionalFormatting sqref="AL75:AM78">
    <cfRule type="cellIs" dxfId="8061" priority="197" operator="equal">
      <formula>"x"</formula>
    </cfRule>
  </conditionalFormatting>
  <conditionalFormatting sqref="AH80:AH86">
    <cfRule type="cellIs" dxfId="8060" priority="196" operator="equal">
      <formula>"x"</formula>
    </cfRule>
  </conditionalFormatting>
  <conditionalFormatting sqref="AJ80:AJ86">
    <cfRule type="cellIs" dxfId="8059" priority="195" operator="equal">
      <formula>"x"</formula>
    </cfRule>
  </conditionalFormatting>
  <conditionalFormatting sqref="AL80:AL86">
    <cfRule type="cellIs" dxfId="8058" priority="194" operator="equal">
      <formula>"x"</formula>
    </cfRule>
  </conditionalFormatting>
  <conditionalFormatting sqref="AH88:AH95">
    <cfRule type="cellIs" dxfId="8057" priority="193" operator="equal">
      <formula>"x"</formula>
    </cfRule>
  </conditionalFormatting>
  <conditionalFormatting sqref="AJ88:AJ95">
    <cfRule type="cellIs" dxfId="8056" priority="192" operator="equal">
      <formula>"x"</formula>
    </cfRule>
  </conditionalFormatting>
  <conditionalFormatting sqref="AL88:AL95">
    <cfRule type="cellIs" dxfId="8055" priority="191" operator="equal">
      <formula>"x"</formula>
    </cfRule>
  </conditionalFormatting>
  <conditionalFormatting sqref="AH97:AH102">
    <cfRule type="cellIs" dxfId="8054" priority="190" operator="equal">
      <formula>"x"</formula>
    </cfRule>
  </conditionalFormatting>
  <conditionalFormatting sqref="AJ97:AJ102">
    <cfRule type="cellIs" dxfId="8053" priority="189" operator="equal">
      <formula>"x"</formula>
    </cfRule>
  </conditionalFormatting>
  <conditionalFormatting sqref="AL97:AL102">
    <cfRule type="cellIs" dxfId="8052" priority="188" operator="equal">
      <formula>"x"</formula>
    </cfRule>
  </conditionalFormatting>
  <conditionalFormatting sqref="AH104:AH106">
    <cfRule type="cellIs" dxfId="8051" priority="187" operator="equal">
      <formula>"x"</formula>
    </cfRule>
  </conditionalFormatting>
  <conditionalFormatting sqref="AJ104:AJ106">
    <cfRule type="cellIs" dxfId="8050" priority="186" operator="equal">
      <formula>"x"</formula>
    </cfRule>
  </conditionalFormatting>
  <conditionalFormatting sqref="AL104:AL106">
    <cfRule type="cellIs" dxfId="8049" priority="185" operator="equal">
      <formula>"x"</formula>
    </cfRule>
  </conditionalFormatting>
  <conditionalFormatting sqref="AH108:AH111">
    <cfRule type="cellIs" dxfId="8048" priority="184" operator="equal">
      <formula>"x"</formula>
    </cfRule>
  </conditionalFormatting>
  <conditionalFormatting sqref="AJ108:AJ111">
    <cfRule type="cellIs" dxfId="8047" priority="183" operator="equal">
      <formula>"x"</formula>
    </cfRule>
  </conditionalFormatting>
  <conditionalFormatting sqref="AL108:AL111">
    <cfRule type="cellIs" dxfId="8046" priority="182" operator="equal">
      <formula>"x"</formula>
    </cfRule>
  </conditionalFormatting>
  <conditionalFormatting sqref="AH113:AH117">
    <cfRule type="cellIs" dxfId="8045" priority="181" operator="equal">
      <formula>"x"</formula>
    </cfRule>
  </conditionalFormatting>
  <conditionalFormatting sqref="AJ113:AJ117">
    <cfRule type="cellIs" dxfId="8044" priority="180" operator="equal">
      <formula>"x"</formula>
    </cfRule>
  </conditionalFormatting>
  <conditionalFormatting sqref="AL113:AL117">
    <cfRule type="cellIs" dxfId="8043" priority="179" operator="equal">
      <formula>"x"</formula>
    </cfRule>
  </conditionalFormatting>
  <conditionalFormatting sqref="AH120:AH124">
    <cfRule type="cellIs" dxfId="8042" priority="178" operator="equal">
      <formula>"x"</formula>
    </cfRule>
  </conditionalFormatting>
  <conditionalFormatting sqref="AJ120:AJ124">
    <cfRule type="cellIs" dxfId="8041" priority="177" operator="equal">
      <formula>"x"</formula>
    </cfRule>
  </conditionalFormatting>
  <conditionalFormatting sqref="AL120:AL124">
    <cfRule type="cellIs" dxfId="804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8039" priority="174" operator="equal">
      <formula>"x"</formula>
    </cfRule>
  </conditionalFormatting>
  <conditionalFormatting sqref="AQ12:AQ24">
    <cfRule type="cellIs" dxfId="8038" priority="173" operator="equal">
      <formula>"x"</formula>
    </cfRule>
  </conditionalFormatting>
  <conditionalFormatting sqref="AS12:AS24">
    <cfRule type="cellIs" dxfId="8037" priority="172" operator="equal">
      <formula>"x"</formula>
    </cfRule>
  </conditionalFormatting>
  <conditionalFormatting sqref="AU12:AU24">
    <cfRule type="cellIs" dxfId="8036" priority="171" operator="equal">
      <formula>"x"</formula>
    </cfRule>
  </conditionalFormatting>
  <conditionalFormatting sqref="AO26:AO31">
    <cfRule type="cellIs" dxfId="8035" priority="170" operator="equal">
      <formula>"x"</formula>
    </cfRule>
  </conditionalFormatting>
  <conditionalFormatting sqref="AQ26:AQ31">
    <cfRule type="cellIs" dxfId="8034" priority="169" operator="equal">
      <formula>"x"</formula>
    </cfRule>
  </conditionalFormatting>
  <conditionalFormatting sqref="AS26:AS31">
    <cfRule type="cellIs" dxfId="8033" priority="168" operator="equal">
      <formula>"x"</formula>
    </cfRule>
  </conditionalFormatting>
  <conditionalFormatting sqref="AU26:AU31">
    <cfRule type="cellIs" dxfId="8032" priority="167" operator="equal">
      <formula>"x"</formula>
    </cfRule>
  </conditionalFormatting>
  <conditionalFormatting sqref="AO33:AO41">
    <cfRule type="cellIs" dxfId="8031" priority="166" operator="equal">
      <formula>"x"</formula>
    </cfRule>
  </conditionalFormatting>
  <conditionalFormatting sqref="AQ33:AQ41">
    <cfRule type="cellIs" dxfId="8030" priority="165" operator="equal">
      <formula>"x"</formula>
    </cfRule>
  </conditionalFormatting>
  <conditionalFormatting sqref="AS33:AS41">
    <cfRule type="cellIs" dxfId="8029" priority="164" operator="equal">
      <formula>"x"</formula>
    </cfRule>
  </conditionalFormatting>
  <conditionalFormatting sqref="AU33:AU41">
    <cfRule type="cellIs" dxfId="8028" priority="163" operator="equal">
      <formula>"x"</formula>
    </cfRule>
  </conditionalFormatting>
  <conditionalFormatting sqref="AO43:AO51">
    <cfRule type="cellIs" dxfId="8027" priority="162" operator="equal">
      <formula>"x"</formula>
    </cfRule>
  </conditionalFormatting>
  <conditionalFormatting sqref="AQ43:AQ51">
    <cfRule type="cellIs" dxfId="8026" priority="161" operator="equal">
      <formula>"x"</formula>
    </cfRule>
  </conditionalFormatting>
  <conditionalFormatting sqref="AS43:AS51">
    <cfRule type="cellIs" dxfId="8025" priority="160" operator="equal">
      <formula>"x"</formula>
    </cfRule>
  </conditionalFormatting>
  <conditionalFormatting sqref="AU43:AU51">
    <cfRule type="cellIs" dxfId="8024" priority="159" operator="equal">
      <formula>"x"</formula>
    </cfRule>
  </conditionalFormatting>
  <conditionalFormatting sqref="AO53:AO60">
    <cfRule type="cellIs" dxfId="8023" priority="158" operator="equal">
      <formula>"x"</formula>
    </cfRule>
  </conditionalFormatting>
  <conditionalFormatting sqref="AQ53:AQ60">
    <cfRule type="cellIs" dxfId="8022" priority="157" operator="equal">
      <formula>"x"</formula>
    </cfRule>
  </conditionalFormatting>
  <conditionalFormatting sqref="AS53:AS60">
    <cfRule type="cellIs" dxfId="8021" priority="156" operator="equal">
      <formula>"x"</formula>
    </cfRule>
  </conditionalFormatting>
  <conditionalFormatting sqref="AU53:AU60">
    <cfRule type="cellIs" dxfId="8020" priority="155" operator="equal">
      <formula>"x"</formula>
    </cfRule>
  </conditionalFormatting>
  <conditionalFormatting sqref="AO62:AO67">
    <cfRule type="cellIs" dxfId="8019" priority="154" operator="equal">
      <formula>"x"</formula>
    </cfRule>
  </conditionalFormatting>
  <conditionalFormatting sqref="AQ62:AQ67">
    <cfRule type="cellIs" dxfId="8018" priority="153" operator="equal">
      <formula>"x"</formula>
    </cfRule>
  </conditionalFormatting>
  <conditionalFormatting sqref="AS62:AS67">
    <cfRule type="cellIs" dxfId="8017" priority="152" operator="equal">
      <formula>"x"</formula>
    </cfRule>
  </conditionalFormatting>
  <conditionalFormatting sqref="AU62:AU67">
    <cfRule type="cellIs" dxfId="8016" priority="151" operator="equal">
      <formula>"x"</formula>
    </cfRule>
  </conditionalFormatting>
  <conditionalFormatting sqref="AO69:AO73">
    <cfRule type="cellIs" dxfId="8015" priority="150" operator="equal">
      <formula>"x"</formula>
    </cfRule>
  </conditionalFormatting>
  <conditionalFormatting sqref="AQ69:AQ73">
    <cfRule type="cellIs" dxfId="8014" priority="149" operator="equal">
      <formula>"x"</formula>
    </cfRule>
  </conditionalFormatting>
  <conditionalFormatting sqref="AS69:AS73">
    <cfRule type="cellIs" dxfId="8013" priority="148" operator="equal">
      <formula>"x"</formula>
    </cfRule>
  </conditionalFormatting>
  <conditionalFormatting sqref="AU69:AU73">
    <cfRule type="cellIs" dxfId="8012" priority="147" operator="equal">
      <formula>"x"</formula>
    </cfRule>
  </conditionalFormatting>
  <conditionalFormatting sqref="AO75:AO78">
    <cfRule type="cellIs" dxfId="8011" priority="146" operator="equal">
      <formula>"x"</formula>
    </cfRule>
  </conditionalFormatting>
  <conditionalFormatting sqref="AQ75:AQ78">
    <cfRule type="cellIs" dxfId="8010" priority="145" operator="equal">
      <formula>"x"</formula>
    </cfRule>
  </conditionalFormatting>
  <conditionalFormatting sqref="AS75:AT78">
    <cfRule type="cellIs" dxfId="8009" priority="144" operator="equal">
      <formula>"x"</formula>
    </cfRule>
  </conditionalFormatting>
  <conditionalFormatting sqref="AU75:AU78">
    <cfRule type="cellIs" dxfId="8008" priority="143" operator="equal">
      <formula>"x"</formula>
    </cfRule>
  </conditionalFormatting>
  <conditionalFormatting sqref="AO80:AO86">
    <cfRule type="cellIs" dxfId="8007" priority="142" operator="equal">
      <formula>"x"</formula>
    </cfRule>
  </conditionalFormatting>
  <conditionalFormatting sqref="AQ80:AQ86">
    <cfRule type="cellIs" dxfId="8006" priority="141" operator="equal">
      <formula>"x"</formula>
    </cfRule>
  </conditionalFormatting>
  <conditionalFormatting sqref="AS80:AS86">
    <cfRule type="cellIs" dxfId="8005" priority="140" operator="equal">
      <formula>"x"</formula>
    </cfRule>
  </conditionalFormatting>
  <conditionalFormatting sqref="AU80:AU86">
    <cfRule type="cellIs" dxfId="8004" priority="139" operator="equal">
      <formula>"x"</formula>
    </cfRule>
  </conditionalFormatting>
  <conditionalFormatting sqref="AO88:AO95">
    <cfRule type="cellIs" dxfId="8003" priority="138" operator="equal">
      <formula>"x"</formula>
    </cfRule>
  </conditionalFormatting>
  <conditionalFormatting sqref="AQ88:AQ95">
    <cfRule type="cellIs" dxfId="8002" priority="137" operator="equal">
      <formula>"x"</formula>
    </cfRule>
  </conditionalFormatting>
  <conditionalFormatting sqref="AS88:AS95">
    <cfRule type="cellIs" dxfId="8001" priority="136" operator="equal">
      <formula>"x"</formula>
    </cfRule>
  </conditionalFormatting>
  <conditionalFormatting sqref="AU88:AU95">
    <cfRule type="cellIs" dxfId="8000" priority="135" operator="equal">
      <formula>"x"</formula>
    </cfRule>
  </conditionalFormatting>
  <conditionalFormatting sqref="AO97:AO102">
    <cfRule type="cellIs" dxfId="7999" priority="134" operator="equal">
      <formula>"x"</formula>
    </cfRule>
  </conditionalFormatting>
  <conditionalFormatting sqref="AQ97:AQ102">
    <cfRule type="cellIs" dxfId="7998" priority="133" operator="equal">
      <formula>"x"</formula>
    </cfRule>
  </conditionalFormatting>
  <conditionalFormatting sqref="AS97:AS102">
    <cfRule type="cellIs" dxfId="7997" priority="132" operator="equal">
      <formula>"x"</formula>
    </cfRule>
  </conditionalFormatting>
  <conditionalFormatting sqref="AU97:AU102">
    <cfRule type="cellIs" dxfId="7996" priority="131" operator="equal">
      <formula>"x"</formula>
    </cfRule>
  </conditionalFormatting>
  <conditionalFormatting sqref="AO104:AO106">
    <cfRule type="cellIs" dxfId="7995" priority="130" operator="equal">
      <formula>"x"</formula>
    </cfRule>
  </conditionalFormatting>
  <conditionalFormatting sqref="AQ104:AQ106">
    <cfRule type="cellIs" dxfId="7994" priority="129" operator="equal">
      <formula>"x"</formula>
    </cfRule>
  </conditionalFormatting>
  <conditionalFormatting sqref="AS104:AS106">
    <cfRule type="cellIs" dxfId="7993" priority="128" operator="equal">
      <formula>"x"</formula>
    </cfRule>
  </conditionalFormatting>
  <conditionalFormatting sqref="AU104:AU106">
    <cfRule type="cellIs" dxfId="7992" priority="127" operator="equal">
      <formula>"x"</formula>
    </cfRule>
  </conditionalFormatting>
  <conditionalFormatting sqref="AO108:AO111">
    <cfRule type="cellIs" dxfId="7991" priority="126" operator="equal">
      <formula>"x"</formula>
    </cfRule>
  </conditionalFormatting>
  <conditionalFormatting sqref="AQ108:AQ111">
    <cfRule type="cellIs" dxfId="7990" priority="125" operator="equal">
      <formula>"x"</formula>
    </cfRule>
  </conditionalFormatting>
  <conditionalFormatting sqref="AS108:AS111">
    <cfRule type="cellIs" dxfId="7989" priority="124" operator="equal">
      <formula>"x"</formula>
    </cfRule>
  </conditionalFormatting>
  <conditionalFormatting sqref="AU108:AU111">
    <cfRule type="cellIs" dxfId="7988" priority="123" operator="equal">
      <formula>"x"</formula>
    </cfRule>
  </conditionalFormatting>
  <conditionalFormatting sqref="AO113:AO117">
    <cfRule type="cellIs" dxfId="7987" priority="122" operator="equal">
      <formula>"x"</formula>
    </cfRule>
  </conditionalFormatting>
  <conditionalFormatting sqref="AQ113:AQ117">
    <cfRule type="cellIs" dxfId="7986" priority="121" operator="equal">
      <formula>"x"</formula>
    </cfRule>
  </conditionalFormatting>
  <conditionalFormatting sqref="AS113:AS117">
    <cfRule type="cellIs" dxfId="7985" priority="120" operator="equal">
      <formula>"x"</formula>
    </cfRule>
  </conditionalFormatting>
  <conditionalFormatting sqref="AU113:AU117">
    <cfRule type="cellIs" dxfId="7984" priority="119" operator="equal">
      <formula>"x"</formula>
    </cfRule>
  </conditionalFormatting>
  <conditionalFormatting sqref="AO120:AO124">
    <cfRule type="cellIs" dxfId="7983" priority="118" operator="equal">
      <formula>"x"</formula>
    </cfRule>
  </conditionalFormatting>
  <conditionalFormatting sqref="AQ120:AQ124">
    <cfRule type="cellIs" dxfId="7982" priority="117" operator="equal">
      <formula>"x"</formula>
    </cfRule>
  </conditionalFormatting>
  <conditionalFormatting sqref="AS120:AS124">
    <cfRule type="cellIs" dxfId="7981" priority="116" operator="equal">
      <formula>"x"</formula>
    </cfRule>
  </conditionalFormatting>
  <conditionalFormatting sqref="AU120:AU124">
    <cfRule type="cellIs" dxfId="7980" priority="115" operator="equal">
      <formula>"x"</formula>
    </cfRule>
  </conditionalFormatting>
  <conditionalFormatting sqref="AX12:AX24">
    <cfRule type="cellIs" dxfId="7979" priority="114" operator="equal">
      <formula>"x"</formula>
    </cfRule>
  </conditionalFormatting>
  <conditionalFormatting sqref="AZ12:AZ24">
    <cfRule type="cellIs" dxfId="7978" priority="113" operator="equal">
      <formula>"x"</formula>
    </cfRule>
  </conditionalFormatting>
  <conditionalFormatting sqref="BB12:BB24">
    <cfRule type="cellIs" dxfId="7977" priority="112" operator="equal">
      <formula>"x"</formula>
    </cfRule>
  </conditionalFormatting>
  <conditionalFormatting sqref="AX26:AX31">
    <cfRule type="cellIs" dxfId="7976" priority="111" operator="equal">
      <formula>"x"</formula>
    </cfRule>
  </conditionalFormatting>
  <conditionalFormatting sqref="AZ26:AZ31">
    <cfRule type="cellIs" dxfId="7975" priority="110" operator="equal">
      <formula>"x"</formula>
    </cfRule>
  </conditionalFormatting>
  <conditionalFormatting sqref="BB26:BB31">
    <cfRule type="cellIs" dxfId="7974" priority="109" operator="equal">
      <formula>"x"</formula>
    </cfRule>
  </conditionalFormatting>
  <conditionalFormatting sqref="AX33:AX41">
    <cfRule type="cellIs" dxfId="7973" priority="108" operator="equal">
      <formula>"x"</formula>
    </cfRule>
  </conditionalFormatting>
  <conditionalFormatting sqref="AZ33:AZ41">
    <cfRule type="cellIs" dxfId="7972" priority="107" operator="equal">
      <formula>"x"</formula>
    </cfRule>
  </conditionalFormatting>
  <conditionalFormatting sqref="BB33:BB41">
    <cfRule type="cellIs" dxfId="7971" priority="106" operator="equal">
      <formula>"x"</formula>
    </cfRule>
  </conditionalFormatting>
  <conditionalFormatting sqref="AX43:AX51">
    <cfRule type="cellIs" dxfId="7970" priority="105" operator="equal">
      <formula>"x"</formula>
    </cfRule>
  </conditionalFormatting>
  <conditionalFormatting sqref="AZ43:AZ51">
    <cfRule type="cellIs" dxfId="7969" priority="104" operator="equal">
      <formula>"x"</formula>
    </cfRule>
  </conditionalFormatting>
  <conditionalFormatting sqref="BB43:BB51">
    <cfRule type="cellIs" dxfId="7968" priority="103" operator="equal">
      <formula>"x"</formula>
    </cfRule>
  </conditionalFormatting>
  <conditionalFormatting sqref="AX53:AX60">
    <cfRule type="cellIs" dxfId="7967" priority="102" operator="equal">
      <formula>"x"</formula>
    </cfRule>
  </conditionalFormatting>
  <conditionalFormatting sqref="AZ53:AZ60">
    <cfRule type="cellIs" dxfId="7966" priority="101" operator="equal">
      <formula>"x"</formula>
    </cfRule>
  </conditionalFormatting>
  <conditionalFormatting sqref="BB53:BB60">
    <cfRule type="cellIs" dxfId="7965" priority="100" operator="equal">
      <formula>"x"</formula>
    </cfRule>
  </conditionalFormatting>
  <conditionalFormatting sqref="AX62:AX67">
    <cfRule type="cellIs" dxfId="7964" priority="99" operator="equal">
      <formula>"x"</formula>
    </cfRule>
  </conditionalFormatting>
  <conditionalFormatting sqref="AZ62:AZ67">
    <cfRule type="cellIs" dxfId="7963" priority="98" operator="equal">
      <formula>"x"</formula>
    </cfRule>
  </conditionalFormatting>
  <conditionalFormatting sqref="BB62:BB67">
    <cfRule type="cellIs" dxfId="7962" priority="97" operator="equal">
      <formula>"x"</formula>
    </cfRule>
  </conditionalFormatting>
  <conditionalFormatting sqref="AX69:AX73">
    <cfRule type="cellIs" dxfId="7961" priority="96" operator="equal">
      <formula>"x"</formula>
    </cfRule>
  </conditionalFormatting>
  <conditionalFormatting sqref="AZ69:AZ73">
    <cfRule type="cellIs" dxfId="7960" priority="95" operator="equal">
      <formula>"x"</formula>
    </cfRule>
  </conditionalFormatting>
  <conditionalFormatting sqref="BB69:BB73">
    <cfRule type="cellIs" dxfId="7959" priority="94" operator="equal">
      <formula>"x"</formula>
    </cfRule>
  </conditionalFormatting>
  <conditionalFormatting sqref="AX75:AX78">
    <cfRule type="cellIs" dxfId="7958" priority="93" operator="equal">
      <formula>"x"</formula>
    </cfRule>
  </conditionalFormatting>
  <conditionalFormatting sqref="AZ75:AZ78">
    <cfRule type="cellIs" dxfId="7957" priority="92" operator="equal">
      <formula>"x"</formula>
    </cfRule>
  </conditionalFormatting>
  <conditionalFormatting sqref="BB75:BC78">
    <cfRule type="cellIs" dxfId="7956" priority="91" operator="equal">
      <formula>"x"</formula>
    </cfRule>
  </conditionalFormatting>
  <conditionalFormatting sqref="AX80:AX86">
    <cfRule type="cellIs" dxfId="7955" priority="90" operator="equal">
      <formula>"x"</formula>
    </cfRule>
  </conditionalFormatting>
  <conditionalFormatting sqref="AZ80:AZ86">
    <cfRule type="cellIs" dxfId="7954" priority="89" operator="equal">
      <formula>"x"</formula>
    </cfRule>
  </conditionalFormatting>
  <conditionalFormatting sqref="BB80:BB86">
    <cfRule type="cellIs" dxfId="7953" priority="88" operator="equal">
      <formula>"x"</formula>
    </cfRule>
  </conditionalFormatting>
  <conditionalFormatting sqref="AX88:AX95">
    <cfRule type="cellIs" dxfId="7952" priority="87" operator="equal">
      <formula>"x"</formula>
    </cfRule>
  </conditionalFormatting>
  <conditionalFormatting sqref="AZ88:AZ95">
    <cfRule type="cellIs" dxfId="7951" priority="86" operator="equal">
      <formula>"x"</formula>
    </cfRule>
  </conditionalFormatting>
  <conditionalFormatting sqref="BB88:BB95">
    <cfRule type="cellIs" dxfId="7950" priority="85" operator="equal">
      <formula>"x"</formula>
    </cfRule>
  </conditionalFormatting>
  <conditionalFormatting sqref="AX97:AX102">
    <cfRule type="cellIs" dxfId="7949" priority="84" operator="equal">
      <formula>"x"</formula>
    </cfRule>
  </conditionalFormatting>
  <conditionalFormatting sqref="AZ97:AZ102">
    <cfRule type="cellIs" dxfId="7948" priority="83" operator="equal">
      <formula>"x"</formula>
    </cfRule>
  </conditionalFormatting>
  <conditionalFormatting sqref="BB97:BB102">
    <cfRule type="cellIs" dxfId="7947" priority="82" operator="equal">
      <formula>"x"</formula>
    </cfRule>
  </conditionalFormatting>
  <conditionalFormatting sqref="AX104:AX106">
    <cfRule type="cellIs" dxfId="7946" priority="81" operator="equal">
      <formula>"x"</formula>
    </cfRule>
  </conditionalFormatting>
  <conditionalFormatting sqref="AZ104:AZ106">
    <cfRule type="cellIs" dxfId="7945" priority="80" operator="equal">
      <formula>"x"</formula>
    </cfRule>
  </conditionalFormatting>
  <conditionalFormatting sqref="BB104:BB106">
    <cfRule type="cellIs" dxfId="7944" priority="79" operator="equal">
      <formula>"x"</formula>
    </cfRule>
  </conditionalFormatting>
  <conditionalFormatting sqref="AX108:AX111">
    <cfRule type="cellIs" dxfId="7943" priority="78" operator="equal">
      <formula>"x"</formula>
    </cfRule>
  </conditionalFormatting>
  <conditionalFormatting sqref="AZ108:AZ111">
    <cfRule type="cellIs" dxfId="7942" priority="77" operator="equal">
      <formula>"x"</formula>
    </cfRule>
  </conditionalFormatting>
  <conditionalFormatting sqref="BB108:BB111">
    <cfRule type="cellIs" dxfId="7941" priority="76" operator="equal">
      <formula>"x"</formula>
    </cfRule>
  </conditionalFormatting>
  <conditionalFormatting sqref="AX113:AX117">
    <cfRule type="cellIs" dxfId="7940" priority="75" operator="equal">
      <formula>"x"</formula>
    </cfRule>
  </conditionalFormatting>
  <conditionalFormatting sqref="AZ113:AZ117">
    <cfRule type="cellIs" dxfId="7939" priority="74" operator="equal">
      <formula>"x"</formula>
    </cfRule>
  </conditionalFormatting>
  <conditionalFormatting sqref="BB113:BB117">
    <cfRule type="cellIs" dxfId="7938" priority="73" operator="equal">
      <formula>"x"</formula>
    </cfRule>
  </conditionalFormatting>
  <conditionalFormatting sqref="AX120:AX124">
    <cfRule type="cellIs" dxfId="7937" priority="72" operator="equal">
      <formula>"x"</formula>
    </cfRule>
  </conditionalFormatting>
  <conditionalFormatting sqref="AZ120:AZ124">
    <cfRule type="cellIs" dxfId="7936" priority="71" operator="equal">
      <formula>"x"</formula>
    </cfRule>
  </conditionalFormatting>
  <conditionalFormatting sqref="BB120:BB124">
    <cfRule type="cellIs" dxfId="793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5B0657B1-36C7-4D99-A798-5CFD882E0C74}">
      <formula1>"1,2,3,4"</formula1>
    </dataValidation>
  </dataValidations>
  <hyperlinks>
    <hyperlink ref="C1" location="'PAGE DE GARDE'!A1" display="accueil" xr:uid="{F34CBD71-E870-4BCF-B6F8-ED87F4D2AC05}"/>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15079193-420D-44B3-82DB-60A2BBA53CE6}">
            <xm:f>$A$11&gt;=parame!$B$1</xm:f>
            <x14:dxf>
              <fill>
                <patternFill>
                  <bgColor rgb="FFFFC000"/>
                </patternFill>
              </fill>
            </x14:dxf>
          </x14:cfRule>
          <xm:sqref>D11</xm:sqref>
        </x14:conditionalFormatting>
        <x14:conditionalFormatting xmlns:xm="http://schemas.microsoft.com/office/excel/2006/main">
          <x14:cfRule type="expression" priority="24" id="{D7EB43DC-D042-4A47-AEC5-2C840D48F775}">
            <xm:f>$A$25&gt;=parame!$B$1</xm:f>
            <x14:dxf>
              <fill>
                <patternFill>
                  <bgColor rgb="FFFFC000"/>
                </patternFill>
              </fill>
            </x14:dxf>
          </x14:cfRule>
          <xm:sqref>D25</xm:sqref>
        </x14:conditionalFormatting>
        <x14:conditionalFormatting xmlns:xm="http://schemas.microsoft.com/office/excel/2006/main">
          <x14:cfRule type="expression" priority="23" id="{762D4FF1-E52B-4CBE-B011-F90308B9D2A1}">
            <xm:f>$A$32&gt;=parame!$B$1</xm:f>
            <x14:dxf>
              <fill>
                <patternFill>
                  <bgColor rgb="FFFFC000"/>
                </patternFill>
              </fill>
            </x14:dxf>
          </x14:cfRule>
          <xm:sqref>D32</xm:sqref>
        </x14:conditionalFormatting>
        <x14:conditionalFormatting xmlns:xm="http://schemas.microsoft.com/office/excel/2006/main">
          <x14:cfRule type="expression" priority="22" id="{47E2462C-E337-4DEA-BE4C-318DF93F121C}">
            <xm:f>$A$42&gt;=parame!$B$1</xm:f>
            <x14:dxf>
              <fill>
                <patternFill>
                  <bgColor rgb="FFFFC000"/>
                </patternFill>
              </fill>
            </x14:dxf>
          </x14:cfRule>
          <xm:sqref>D42</xm:sqref>
        </x14:conditionalFormatting>
        <x14:conditionalFormatting xmlns:xm="http://schemas.microsoft.com/office/excel/2006/main">
          <x14:cfRule type="expression" priority="21" id="{025AB9AB-C56B-4011-83D3-C66707F79999}">
            <xm:f>$A$61&gt;=parame!$B$1</xm:f>
            <x14:dxf>
              <fill>
                <patternFill>
                  <bgColor rgb="FFFFC000"/>
                </patternFill>
              </fill>
            </x14:dxf>
          </x14:cfRule>
          <xm:sqref>D61</xm:sqref>
        </x14:conditionalFormatting>
        <x14:conditionalFormatting xmlns:xm="http://schemas.microsoft.com/office/excel/2006/main">
          <x14:cfRule type="expression" priority="20" id="{539CECE9-058E-4643-82C4-6212726DF3EC}">
            <xm:f>$A$74&gt;=parame!$B$1</xm:f>
            <x14:dxf>
              <fill>
                <patternFill>
                  <bgColor rgb="FFFFC000"/>
                </patternFill>
              </fill>
            </x14:dxf>
          </x14:cfRule>
          <xm:sqref>D74</xm:sqref>
        </x14:conditionalFormatting>
        <x14:conditionalFormatting xmlns:xm="http://schemas.microsoft.com/office/excel/2006/main">
          <x14:cfRule type="expression" priority="19" id="{8C27733D-95E7-4B3D-9AD8-1EFA8B8A517B}">
            <xm:f>$A$79&gt;=parame!$B$1</xm:f>
            <x14:dxf>
              <fill>
                <patternFill>
                  <bgColor rgb="FFFFC000"/>
                </patternFill>
              </fill>
            </x14:dxf>
          </x14:cfRule>
          <xm:sqref>D79</xm:sqref>
        </x14:conditionalFormatting>
        <x14:conditionalFormatting xmlns:xm="http://schemas.microsoft.com/office/excel/2006/main">
          <x14:cfRule type="expression" priority="18" id="{FA746397-64B5-4FB0-AEAE-29EA998A1BA3}">
            <xm:f>$A$107&gt;=parame!$B$1</xm:f>
            <x14:dxf>
              <fill>
                <patternFill>
                  <bgColor rgb="FFFFC000"/>
                </patternFill>
              </fill>
            </x14:dxf>
          </x14:cfRule>
          <xm:sqref>D107</xm:sqref>
        </x14:conditionalFormatting>
        <x14:conditionalFormatting xmlns:xm="http://schemas.microsoft.com/office/excel/2006/main">
          <x14:cfRule type="expression" priority="17" id="{E26509AA-CDCB-48E6-8053-E1CEFBAD89CE}">
            <xm:f>$A$112&gt;=parame!$B$1</xm:f>
            <x14:dxf>
              <fill>
                <patternFill>
                  <bgColor rgb="FFFFC000"/>
                </patternFill>
              </fill>
            </x14:dxf>
          </x14:cfRule>
          <xm:sqref>D112</xm:sqref>
        </x14:conditionalFormatting>
        <x14:conditionalFormatting xmlns:xm="http://schemas.microsoft.com/office/excel/2006/main">
          <x14:cfRule type="expression" priority="16" id="{0FD2E81F-F19C-4F65-A45E-0AAB253D1012}">
            <xm:f>$A$118&gt;=parame!$B$1</xm:f>
            <x14:dxf>
              <fill>
                <patternFill>
                  <bgColor rgb="FFFFC000"/>
                </patternFill>
              </fill>
            </x14:dxf>
          </x14:cfRule>
          <xm:sqref>D118</xm:sqref>
        </x14:conditionalFormatting>
        <x14:conditionalFormatting xmlns:xm="http://schemas.microsoft.com/office/excel/2006/main">
          <x14:cfRule type="expression" priority="15" id="{CEB10D69-2CD3-4241-80B3-FD247CA9441F}">
            <xm:f>$A$52&gt;=parame!$B$1</xm:f>
            <x14:dxf>
              <fill>
                <patternFill>
                  <bgColor rgb="FFFFC000"/>
                </patternFill>
              </fill>
            </x14:dxf>
          </x14:cfRule>
          <xm:sqref>D52</xm:sqref>
        </x14:conditionalFormatting>
        <x14:conditionalFormatting xmlns:xm="http://schemas.microsoft.com/office/excel/2006/main">
          <x14:cfRule type="expression" priority="14" id="{852BA314-7983-47DF-AC3E-994A18CD132D}">
            <xm:f>$A$68&gt;=parame!$B$1</xm:f>
            <x14:dxf>
              <fill>
                <patternFill>
                  <bgColor rgb="FFFFC000"/>
                </patternFill>
              </fill>
            </x14:dxf>
          </x14:cfRule>
          <xm:sqref>D68</xm:sqref>
        </x14:conditionalFormatting>
        <x14:conditionalFormatting xmlns:xm="http://schemas.microsoft.com/office/excel/2006/main">
          <x14:cfRule type="expression" priority="13" id="{9E5B467A-2ACF-4A54-9BFA-A2A936EF95E1}">
            <xm:f>$A$87&gt;=parame!$B$1</xm:f>
            <x14:dxf>
              <fill>
                <patternFill>
                  <bgColor rgb="FFFFC000"/>
                </patternFill>
              </fill>
            </x14:dxf>
          </x14:cfRule>
          <xm:sqref>D87</xm:sqref>
        </x14:conditionalFormatting>
        <x14:conditionalFormatting xmlns:xm="http://schemas.microsoft.com/office/excel/2006/main">
          <x14:cfRule type="expression" priority="12" id="{E5310E32-B0EB-4B12-BF71-565167C666B6}">
            <xm:f>$A$96&gt;=parame!$B$1</xm:f>
            <x14:dxf>
              <fill>
                <patternFill>
                  <bgColor rgb="FFFFC000"/>
                </patternFill>
              </fill>
            </x14:dxf>
          </x14:cfRule>
          <xm:sqref>D96</xm:sqref>
        </x14:conditionalFormatting>
        <x14:conditionalFormatting xmlns:xm="http://schemas.microsoft.com/office/excel/2006/main">
          <x14:cfRule type="expression" priority="11" id="{54E7CCE0-3D65-4B70-B89C-40C00CAAFF8F}">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7D14DFB7-F217-47AA-B57E-C7EA81E1D243}">
          <x14:colorSeries rgb="FF376092"/>
          <x14:colorNegative rgb="FFD00000"/>
          <x14:colorAxis rgb="FF000000"/>
          <x14:colorMarkers rgb="FFD00000"/>
          <x14:colorFirst rgb="FFD00000"/>
          <x14:colorLast rgb="FFD00000"/>
          <x14:colorHigh rgb="FFD00000"/>
          <x14:colorLow rgb="FFD00000"/>
          <x14:sparklines>
            <x14:sparkline>
              <xm:f>'EL16'!BE52:BS52</xm:f>
              <xm:sqref>H52</xm:sqref>
            </x14:sparkline>
          </x14:sparklines>
        </x14:sparklineGroup>
        <x14:sparklineGroup manualMax="4" manualMin="0" type="column" displayEmptyCellsAs="gap" markers="1" high="1" low="1" minAxisType="custom" maxAxisType="custom" xr2:uid="{31EA436A-7795-44AE-82ED-F5E1498233CF}">
          <x14:colorSeries rgb="FF376092"/>
          <x14:colorNegative rgb="FFD00000"/>
          <x14:colorAxis rgb="FF000000"/>
          <x14:colorMarkers rgb="FFD00000"/>
          <x14:colorFirst rgb="FFD00000"/>
          <x14:colorLast rgb="FFD00000"/>
          <x14:colorHigh rgb="FFD00000"/>
          <x14:colorLow rgb="FFD00000"/>
          <x14:sparklines>
            <x14:sparkline>
              <xm:f>'EL16'!BE61:BS61</xm:f>
              <xm:sqref>H61</xm:sqref>
            </x14:sparkline>
          </x14:sparklines>
        </x14:sparklineGroup>
        <x14:sparklineGroup manualMax="4" manualMin="0" type="column" displayEmptyCellsAs="gap" markers="1" high="1" low="1" minAxisType="custom" maxAxisType="custom" xr2:uid="{6564BEBF-7768-412B-9335-A6B61B1BD6BB}">
          <x14:colorSeries rgb="FF376092"/>
          <x14:colorNegative rgb="FFD00000"/>
          <x14:colorAxis rgb="FF000000"/>
          <x14:colorMarkers rgb="FFD00000"/>
          <x14:colorFirst rgb="FFD00000"/>
          <x14:colorLast rgb="FFD00000"/>
          <x14:colorHigh rgb="FFD00000"/>
          <x14:colorLow rgb="FFD00000"/>
          <x14:sparklines>
            <x14:sparkline>
              <xm:f>'EL16'!BE68:BS68</xm:f>
              <xm:sqref>H68</xm:sqref>
            </x14:sparkline>
          </x14:sparklines>
        </x14:sparklineGroup>
        <x14:sparklineGroup manualMax="4" manualMin="0" type="column" displayEmptyCellsAs="gap" markers="1" high="1" low="1" minAxisType="custom" maxAxisType="custom" xr2:uid="{9B080C98-E2DA-46B1-B1B3-67031AAE2CB8}">
          <x14:colorSeries rgb="FF376092"/>
          <x14:colorNegative rgb="FFD00000"/>
          <x14:colorAxis rgb="FF000000"/>
          <x14:colorMarkers rgb="FFD00000"/>
          <x14:colorFirst rgb="FFD00000"/>
          <x14:colorLast rgb="FFD00000"/>
          <x14:colorHigh rgb="FFD00000"/>
          <x14:colorLow rgb="FFD00000"/>
          <x14:sparklines>
            <x14:sparkline>
              <xm:f>'EL16'!BE74:BS74</xm:f>
              <xm:sqref>H74</xm:sqref>
            </x14:sparkline>
          </x14:sparklines>
        </x14:sparklineGroup>
        <x14:sparklineGroup manualMax="4" manualMin="0" type="column" displayEmptyCellsAs="gap" markers="1" high="1" low="1" minAxisType="custom" maxAxisType="custom" xr2:uid="{BA9AE5E3-702C-4A25-9341-6A6E396C20C8}">
          <x14:colorSeries rgb="FF376092"/>
          <x14:colorNegative rgb="FFD00000"/>
          <x14:colorAxis rgb="FF000000"/>
          <x14:colorMarkers rgb="FFD00000"/>
          <x14:colorFirst rgb="FFD00000"/>
          <x14:colorLast rgb="FFD00000"/>
          <x14:colorHigh rgb="FFD00000"/>
          <x14:colorLow rgb="FFD00000"/>
          <x14:sparklines>
            <x14:sparkline>
              <xm:f>'EL16'!BE79:BS79</xm:f>
              <xm:sqref>H79</xm:sqref>
            </x14:sparkline>
          </x14:sparklines>
        </x14:sparklineGroup>
        <x14:sparklineGroup manualMax="4" manualMin="0" type="column" displayEmptyCellsAs="gap" markers="1" high="1" low="1" minAxisType="custom" maxAxisType="custom" xr2:uid="{1923E773-BE73-433D-87B6-38BB69583B68}">
          <x14:colorSeries rgb="FF376092"/>
          <x14:colorNegative rgb="FFD00000"/>
          <x14:colorAxis rgb="FF000000"/>
          <x14:colorMarkers rgb="FFD00000"/>
          <x14:colorFirst rgb="FFD00000"/>
          <x14:colorLast rgb="FFD00000"/>
          <x14:colorHigh rgb="FFD00000"/>
          <x14:colorLow rgb="FFD00000"/>
          <x14:sparklines>
            <x14:sparkline>
              <xm:f>'EL16'!BE87:BS87</xm:f>
              <xm:sqref>H87</xm:sqref>
            </x14:sparkline>
          </x14:sparklines>
        </x14:sparklineGroup>
        <x14:sparklineGroup manualMax="4" manualMin="0" type="column" displayEmptyCellsAs="gap" markers="1" high="1" low="1" minAxisType="custom" maxAxisType="custom" xr2:uid="{7864AF0E-1DCA-49EC-9C70-33A8C10DD6D8}">
          <x14:colorSeries rgb="FF376092"/>
          <x14:colorNegative rgb="FFD00000"/>
          <x14:colorAxis rgb="FF000000"/>
          <x14:colorMarkers rgb="FFD00000"/>
          <x14:colorFirst rgb="FFD00000"/>
          <x14:colorLast rgb="FFD00000"/>
          <x14:colorHigh rgb="FFD00000"/>
          <x14:colorLow rgb="FFD00000"/>
          <x14:sparklines>
            <x14:sparkline>
              <xm:f>'EL16'!BE96:BS96</xm:f>
              <xm:sqref>H96</xm:sqref>
            </x14:sparkline>
          </x14:sparklines>
        </x14:sparklineGroup>
        <x14:sparklineGroup manualMax="4" manualMin="0" type="column" displayEmptyCellsAs="gap" markers="1" high="1" low="1" minAxisType="custom" maxAxisType="custom" xr2:uid="{DAF797E1-83B7-4723-B315-7D6F5244D59C}">
          <x14:colorSeries rgb="FF376092"/>
          <x14:colorNegative rgb="FFD00000"/>
          <x14:colorAxis rgb="FF000000"/>
          <x14:colorMarkers rgb="FFD00000"/>
          <x14:colorFirst rgb="FFD00000"/>
          <x14:colorLast rgb="FFD00000"/>
          <x14:colorHigh rgb="FFD00000"/>
          <x14:colorLow rgb="FFD00000"/>
          <x14:sparklines>
            <x14:sparkline>
              <xm:f>'EL16'!BE103:BS103</xm:f>
              <xm:sqref>H103</xm:sqref>
            </x14:sparkline>
          </x14:sparklines>
        </x14:sparklineGroup>
        <x14:sparklineGroup manualMax="4" manualMin="0" type="column" displayEmptyCellsAs="gap" markers="1" high="1" low="1" minAxisType="custom" maxAxisType="custom" xr2:uid="{43497091-E19C-4E7D-B483-1AE0B7C2ADEC}">
          <x14:colorSeries rgb="FF376092"/>
          <x14:colorNegative rgb="FFD00000"/>
          <x14:colorAxis rgb="FF000000"/>
          <x14:colorMarkers rgb="FFD00000"/>
          <x14:colorFirst rgb="FFD00000"/>
          <x14:colorLast rgb="FFD00000"/>
          <x14:colorHigh rgb="FFD00000"/>
          <x14:colorLow rgb="FFD00000"/>
          <x14:sparklines>
            <x14:sparkline>
              <xm:f>'EL16'!BE107:BS107</xm:f>
              <xm:sqref>H107</xm:sqref>
            </x14:sparkline>
          </x14:sparklines>
        </x14:sparklineGroup>
        <x14:sparklineGroup manualMax="4" manualMin="0" type="column" displayEmptyCellsAs="gap" markers="1" high="1" low="1" minAxisType="custom" maxAxisType="custom" xr2:uid="{F047A236-2351-4AF3-9F17-3D02256BBAD0}">
          <x14:colorSeries rgb="FF376092"/>
          <x14:colorNegative rgb="FFD00000"/>
          <x14:colorAxis rgb="FF000000"/>
          <x14:colorMarkers rgb="FFD00000"/>
          <x14:colorFirst rgb="FFD00000"/>
          <x14:colorLast rgb="FFD00000"/>
          <x14:colorHigh rgb="FFD00000"/>
          <x14:colorLow rgb="FFD00000"/>
          <x14:sparklines>
            <x14:sparkline>
              <xm:f>'EL16'!BE112:BS112</xm:f>
              <xm:sqref>H112</xm:sqref>
            </x14:sparkline>
          </x14:sparklines>
        </x14:sparklineGroup>
        <x14:sparklineGroup displayEmptyCellsAs="gap" xr2:uid="{40FE849D-594B-464C-AFD3-DEDED30D6C8C}">
          <x14:colorSeries rgb="FF376092"/>
          <x14:colorNegative rgb="FFD00000"/>
          <x14:colorAxis rgb="FF000000"/>
          <x14:colorMarkers rgb="FFD00000"/>
          <x14:colorFirst rgb="FFD00000"/>
          <x14:colorLast rgb="FFD00000"/>
          <x14:colorHigh rgb="FFD00000"/>
          <x14:colorLow rgb="FFD00000"/>
          <x14:sparklines>
            <x14:sparkline>
              <xm:f>'EL16'!BE119:BS119</xm:f>
              <xm:sqref>H119</xm:sqref>
            </x14:sparkline>
          </x14:sparklines>
        </x14:sparklineGroup>
        <x14:sparklineGroup manualMax="4" manualMin="0" type="column" displayEmptyCellsAs="gap" markers="1" high="1" low="1" minAxisType="custom" maxAxisType="custom" xr2:uid="{4C82B306-89A9-4734-A690-EC091AEB1F44}">
          <x14:colorSeries rgb="FF376092"/>
          <x14:colorNegative rgb="FFD00000"/>
          <x14:colorAxis rgb="FF000000"/>
          <x14:colorMarkers rgb="FFD00000"/>
          <x14:colorFirst rgb="FFD00000"/>
          <x14:colorLast rgb="FFD00000"/>
          <x14:colorHigh rgb="FFD00000"/>
          <x14:colorLow rgb="FFD00000"/>
          <x14:sparklines>
            <x14:sparkline>
              <xm:f>'EL16'!BE118:BS118</xm:f>
              <xm:sqref>H118</xm:sqref>
            </x14:sparkline>
          </x14:sparklines>
        </x14:sparklineGroup>
        <x14:sparklineGroup manualMax="4" manualMin="0" type="column" displayEmptyCellsAs="gap" markers="1" high="1" low="1" minAxisType="custom" maxAxisType="custom" xr2:uid="{68ECB3FF-80FE-4A97-B676-7074C81174B6}">
          <x14:colorSeries rgb="FF376092"/>
          <x14:colorNegative rgb="FFD00000"/>
          <x14:colorAxis rgb="FF000000"/>
          <x14:colorMarkers rgb="FFD00000"/>
          <x14:colorFirst rgb="FFD00000"/>
          <x14:colorLast rgb="FFD00000"/>
          <x14:colorHigh rgb="FFD00000"/>
          <x14:colorLow rgb="FFD00000"/>
          <x14:sparklines>
            <x14:sparkline>
              <xm:f>'EL16'!BE42:BS42</xm:f>
              <xm:sqref>H42</xm:sqref>
            </x14:sparkline>
          </x14:sparklines>
        </x14:sparklineGroup>
        <x14:sparklineGroup manualMax="4" manualMin="0" type="column" displayEmptyCellsAs="gap" markers="1" high="1" low="1" minAxisType="custom" maxAxisType="custom" xr2:uid="{51201C98-DCB4-4B23-A024-E71972B91F76}">
          <x14:colorSeries rgb="FF376092"/>
          <x14:colorNegative rgb="FFD00000"/>
          <x14:colorAxis rgb="FF000000"/>
          <x14:colorMarkers rgb="FFD00000"/>
          <x14:colorFirst rgb="FFD00000"/>
          <x14:colorLast rgb="FFD00000"/>
          <x14:colorHigh rgb="FFD00000"/>
          <x14:colorLow rgb="FFD00000"/>
          <x14:sparklines>
            <x14:sparkline>
              <xm:f>'EL16'!BE32:BS32</xm:f>
              <xm:sqref>H32</xm:sqref>
            </x14:sparkline>
          </x14:sparklines>
        </x14:sparklineGroup>
        <x14:sparklineGroup manualMax="4" manualMin="0" type="column" displayEmptyCellsAs="gap" markers="1" high="1" low="1" minAxisType="custom" maxAxisType="custom" xr2:uid="{AF9CEB07-2C5D-4046-98B6-85D6CA48092A}">
          <x14:colorSeries rgb="FF376092"/>
          <x14:colorNegative rgb="FFD00000"/>
          <x14:colorAxis rgb="FF000000"/>
          <x14:colorMarkers rgb="FFD00000"/>
          <x14:colorFirst rgb="FFD00000"/>
          <x14:colorLast rgb="FFD00000"/>
          <x14:colorHigh rgb="FFD00000"/>
          <x14:colorLow rgb="FFD00000"/>
          <x14:sparklines>
            <x14:sparkline>
              <xm:f>'EL16'!BE25:BS25</xm:f>
              <xm:sqref>H25</xm:sqref>
            </x14:sparkline>
          </x14:sparklines>
        </x14:sparklineGroup>
        <x14:sparklineGroup manualMax="4" manualMin="0" type="column" displayEmptyCellsAs="gap" markers="1" high="1" low="1" minAxisType="custom" maxAxisType="custom" xr2:uid="{08C04134-B04D-4B25-897B-9B43EF8AC83A}">
          <x14:colorSeries rgb="FF376092"/>
          <x14:colorNegative rgb="FFD00000"/>
          <x14:colorAxis rgb="FF000000"/>
          <x14:colorMarkers rgb="FFD00000"/>
          <x14:colorFirst rgb="FFD00000"/>
          <x14:colorLast rgb="FFD00000"/>
          <x14:colorHigh rgb="FFD00000"/>
          <x14:colorLow rgb="FFD00000"/>
          <x14:sparklines>
            <x14:sparkline>
              <xm:f>'EL16'!BE11:BS11</xm:f>
              <xm:sqref>H11</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20BF-6560-4697-A565-166CE2EA51D1}">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GARDE'!B22</f>
        <v>EL 17</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GARDE'!C22</f>
        <v>PRENOM EL 17</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7919" priority="386" operator="equal">
      <formula>"x"</formula>
    </cfRule>
  </conditionalFormatting>
  <conditionalFormatting sqref="K12:K24">
    <cfRule type="cellIs" dxfId="7918" priority="385" operator="equal">
      <formula>"x"</formula>
    </cfRule>
  </conditionalFormatting>
  <conditionalFormatting sqref="M12:M24">
    <cfRule type="cellIs" dxfId="7917" priority="384" operator="equal">
      <formula>"x"</formula>
    </cfRule>
  </conditionalFormatting>
  <conditionalFormatting sqref="O12:O24">
    <cfRule type="cellIs" dxfId="7916" priority="383" operator="equal">
      <formula>"x"</formula>
    </cfRule>
  </conditionalFormatting>
  <conditionalFormatting sqref="I26:I31">
    <cfRule type="cellIs" dxfId="7915" priority="382" operator="equal">
      <formula>"x"</formula>
    </cfRule>
  </conditionalFormatting>
  <conditionalFormatting sqref="K26:K31">
    <cfRule type="cellIs" dxfId="7914" priority="381" operator="equal">
      <formula>"x"</formula>
    </cfRule>
  </conditionalFormatting>
  <conditionalFormatting sqref="M26:M31">
    <cfRule type="cellIs" dxfId="7913" priority="380" operator="equal">
      <formula>"x"</formula>
    </cfRule>
  </conditionalFormatting>
  <conditionalFormatting sqref="O26:O31">
    <cfRule type="cellIs" dxfId="7912" priority="379" operator="equal">
      <formula>"x"</formula>
    </cfRule>
  </conditionalFormatting>
  <conditionalFormatting sqref="I33:I41">
    <cfRule type="cellIs" dxfId="7911" priority="378" operator="equal">
      <formula>"x"</formula>
    </cfRule>
  </conditionalFormatting>
  <conditionalFormatting sqref="K33:K41">
    <cfRule type="cellIs" dxfId="7910" priority="377" operator="equal">
      <formula>"x"</formula>
    </cfRule>
  </conditionalFormatting>
  <conditionalFormatting sqref="M33:M41">
    <cfRule type="cellIs" dxfId="7909" priority="376" operator="equal">
      <formula>"x"</formula>
    </cfRule>
  </conditionalFormatting>
  <conditionalFormatting sqref="O33:O41">
    <cfRule type="cellIs" dxfId="7908" priority="375" operator="equal">
      <formula>"x"</formula>
    </cfRule>
  </conditionalFormatting>
  <conditionalFormatting sqref="I43:I51">
    <cfRule type="cellIs" dxfId="7907" priority="374" operator="equal">
      <formula>"x"</formula>
    </cfRule>
  </conditionalFormatting>
  <conditionalFormatting sqref="K43:K51">
    <cfRule type="cellIs" dxfId="7906" priority="373" operator="equal">
      <formula>"x"</formula>
    </cfRule>
  </conditionalFormatting>
  <conditionalFormatting sqref="M43:M51">
    <cfRule type="cellIs" dxfId="7905" priority="372" operator="equal">
      <formula>"x"</formula>
    </cfRule>
  </conditionalFormatting>
  <conditionalFormatting sqref="O43:O51">
    <cfRule type="cellIs" dxfId="7904" priority="371" operator="equal">
      <formula>"x"</formula>
    </cfRule>
  </conditionalFormatting>
  <conditionalFormatting sqref="I53:I60">
    <cfRule type="cellIs" dxfId="7903" priority="370" operator="equal">
      <formula>"x"</formula>
    </cfRule>
  </conditionalFormatting>
  <conditionalFormatting sqref="K53:K60">
    <cfRule type="cellIs" dxfId="7902" priority="369" operator="equal">
      <formula>"x"</formula>
    </cfRule>
  </conditionalFormatting>
  <conditionalFormatting sqref="M53:M60">
    <cfRule type="cellIs" dxfId="7901" priority="368" operator="equal">
      <formula>"x"</formula>
    </cfRule>
  </conditionalFormatting>
  <conditionalFormatting sqref="O53:O60">
    <cfRule type="cellIs" dxfId="7900" priority="367" operator="equal">
      <formula>"x"</formula>
    </cfRule>
  </conditionalFormatting>
  <conditionalFormatting sqref="I62:I67">
    <cfRule type="cellIs" dxfId="7899" priority="366" operator="equal">
      <formula>"x"</formula>
    </cfRule>
  </conditionalFormatting>
  <conditionalFormatting sqref="K62:K67">
    <cfRule type="cellIs" dxfId="7898" priority="365" operator="equal">
      <formula>"x"</formula>
    </cfRule>
  </conditionalFormatting>
  <conditionalFormatting sqref="M62:M67">
    <cfRule type="cellIs" dxfId="7897" priority="364" operator="equal">
      <formula>"x"</formula>
    </cfRule>
  </conditionalFormatting>
  <conditionalFormatting sqref="O62:O67">
    <cfRule type="cellIs" dxfId="7896" priority="363" operator="equal">
      <formula>"x"</formula>
    </cfRule>
  </conditionalFormatting>
  <conditionalFormatting sqref="I69:I73">
    <cfRule type="cellIs" dxfId="7895" priority="362" operator="equal">
      <formula>"x"</formula>
    </cfRule>
  </conditionalFormatting>
  <conditionalFormatting sqref="K69:K73">
    <cfRule type="cellIs" dxfId="7894" priority="361" operator="equal">
      <formula>"x"</formula>
    </cfRule>
  </conditionalFormatting>
  <conditionalFormatting sqref="M69:M73">
    <cfRule type="cellIs" dxfId="7893" priority="360" operator="equal">
      <formula>"x"</formula>
    </cfRule>
  </conditionalFormatting>
  <conditionalFormatting sqref="O69:O73">
    <cfRule type="cellIs" dxfId="7892" priority="359" operator="equal">
      <formula>"x"</formula>
    </cfRule>
  </conditionalFormatting>
  <conditionalFormatting sqref="I75:I78">
    <cfRule type="cellIs" dxfId="7891" priority="358" operator="equal">
      <formula>"x"</formula>
    </cfRule>
  </conditionalFormatting>
  <conditionalFormatting sqref="K75:K78">
    <cfRule type="cellIs" dxfId="7890" priority="357" operator="equal">
      <formula>"x"</formula>
    </cfRule>
  </conditionalFormatting>
  <conditionalFormatting sqref="M75:N78">
    <cfRule type="cellIs" dxfId="7889" priority="356" operator="equal">
      <formula>"x"</formula>
    </cfRule>
  </conditionalFormatting>
  <conditionalFormatting sqref="O75:O78">
    <cfRule type="cellIs" dxfId="7888" priority="355" operator="equal">
      <formula>"x"</formula>
    </cfRule>
  </conditionalFormatting>
  <conditionalFormatting sqref="I80:I86">
    <cfRule type="cellIs" dxfId="7887" priority="354" operator="equal">
      <formula>"x"</formula>
    </cfRule>
  </conditionalFormatting>
  <conditionalFormatting sqref="K80:K86">
    <cfRule type="cellIs" dxfId="7886" priority="353" operator="equal">
      <formula>"x"</formula>
    </cfRule>
  </conditionalFormatting>
  <conditionalFormatting sqref="M80:M86">
    <cfRule type="cellIs" dxfId="7885" priority="352" operator="equal">
      <formula>"x"</formula>
    </cfRule>
  </conditionalFormatting>
  <conditionalFormatting sqref="O80:O86">
    <cfRule type="cellIs" dxfId="7884" priority="351" operator="equal">
      <formula>"x"</formula>
    </cfRule>
  </conditionalFormatting>
  <conditionalFormatting sqref="I88:I95">
    <cfRule type="cellIs" dxfId="7883" priority="350" operator="equal">
      <formula>"x"</formula>
    </cfRule>
  </conditionalFormatting>
  <conditionalFormatting sqref="K88:K95">
    <cfRule type="cellIs" dxfId="7882" priority="349" operator="equal">
      <formula>"x"</formula>
    </cfRule>
  </conditionalFormatting>
  <conditionalFormatting sqref="M88:M95">
    <cfRule type="cellIs" dxfId="7881" priority="348" operator="equal">
      <formula>"x"</formula>
    </cfRule>
  </conditionalFormatting>
  <conditionalFormatting sqref="O88:O95">
    <cfRule type="cellIs" dxfId="7880" priority="347" operator="equal">
      <formula>"x"</formula>
    </cfRule>
  </conditionalFormatting>
  <conditionalFormatting sqref="I97:I102">
    <cfRule type="cellIs" dxfId="7879" priority="346" operator="equal">
      <formula>"x"</formula>
    </cfRule>
  </conditionalFormatting>
  <conditionalFormatting sqref="K97:K102">
    <cfRule type="cellIs" dxfId="7878" priority="345" operator="equal">
      <formula>"x"</formula>
    </cfRule>
  </conditionalFormatting>
  <conditionalFormatting sqref="M97:M102">
    <cfRule type="cellIs" dxfId="7877" priority="344" operator="equal">
      <formula>"x"</formula>
    </cfRule>
  </conditionalFormatting>
  <conditionalFormatting sqref="O97:O102">
    <cfRule type="cellIs" dxfId="7876" priority="343" operator="equal">
      <formula>"x"</formula>
    </cfRule>
  </conditionalFormatting>
  <conditionalFormatting sqref="I104:I106">
    <cfRule type="cellIs" dxfId="7875" priority="342" operator="equal">
      <formula>"x"</formula>
    </cfRule>
  </conditionalFormatting>
  <conditionalFormatting sqref="K104:K106">
    <cfRule type="cellIs" dxfId="7874" priority="341" operator="equal">
      <formula>"x"</formula>
    </cfRule>
  </conditionalFormatting>
  <conditionalFormatting sqref="M104:M106">
    <cfRule type="cellIs" dxfId="7873" priority="340" operator="equal">
      <formula>"x"</formula>
    </cfRule>
  </conditionalFormatting>
  <conditionalFormatting sqref="O104:O106">
    <cfRule type="cellIs" dxfId="7872" priority="339" operator="equal">
      <formula>"x"</formula>
    </cfRule>
  </conditionalFormatting>
  <conditionalFormatting sqref="I108:I111">
    <cfRule type="cellIs" dxfId="7871" priority="338" operator="equal">
      <formula>"x"</formula>
    </cfRule>
  </conditionalFormatting>
  <conditionalFormatting sqref="K108:K111">
    <cfRule type="cellIs" dxfId="7870" priority="337" operator="equal">
      <formula>"x"</formula>
    </cfRule>
  </conditionalFormatting>
  <conditionalFormatting sqref="M108:M111">
    <cfRule type="cellIs" dxfId="7869" priority="336" operator="equal">
      <formula>"x"</formula>
    </cfRule>
  </conditionalFormatting>
  <conditionalFormatting sqref="O108:O111">
    <cfRule type="cellIs" dxfId="7868" priority="335" operator="equal">
      <formula>"x"</formula>
    </cfRule>
  </conditionalFormatting>
  <conditionalFormatting sqref="I113:I117">
    <cfRule type="cellIs" dxfId="7867" priority="334" operator="equal">
      <formula>"x"</formula>
    </cfRule>
  </conditionalFormatting>
  <conditionalFormatting sqref="K113:K117">
    <cfRule type="cellIs" dxfId="7866" priority="333" operator="equal">
      <formula>"x"</formula>
    </cfRule>
  </conditionalFormatting>
  <conditionalFormatting sqref="M113:M117">
    <cfRule type="cellIs" dxfId="7865" priority="332" operator="equal">
      <formula>"x"</formula>
    </cfRule>
  </conditionalFormatting>
  <conditionalFormatting sqref="O113:O117">
    <cfRule type="cellIs" dxfId="7864" priority="331" operator="equal">
      <formula>"x"</formula>
    </cfRule>
  </conditionalFormatting>
  <conditionalFormatting sqref="I120:I124">
    <cfRule type="cellIs" dxfId="7863" priority="330" operator="equal">
      <formula>"x"</formula>
    </cfRule>
  </conditionalFormatting>
  <conditionalFormatting sqref="K120:K124">
    <cfRule type="cellIs" dxfId="7862" priority="329" operator="equal">
      <formula>"x"</formula>
    </cfRule>
  </conditionalFormatting>
  <conditionalFormatting sqref="M120:M124">
    <cfRule type="cellIs" dxfId="7861" priority="328" operator="equal">
      <formula>"x"</formula>
    </cfRule>
  </conditionalFormatting>
  <conditionalFormatting sqref="O120:O124">
    <cfRule type="cellIs" dxfId="7860" priority="327" operator="equal">
      <formula>"x"</formula>
    </cfRule>
  </conditionalFormatting>
  <conditionalFormatting sqref="R12:R24">
    <cfRule type="cellIs" dxfId="7859" priority="326" operator="equal">
      <formula>"x"</formula>
    </cfRule>
  </conditionalFormatting>
  <conditionalFormatting sqref="T12:T24">
    <cfRule type="cellIs" dxfId="7858" priority="325" operator="equal">
      <formula>"x"</formula>
    </cfRule>
  </conditionalFormatting>
  <conditionalFormatting sqref="V12:V24">
    <cfRule type="cellIs" dxfId="7857" priority="324" operator="equal">
      <formula>"x"</formula>
    </cfRule>
  </conditionalFormatting>
  <conditionalFormatting sqref="R26:R31">
    <cfRule type="cellIs" dxfId="7856" priority="323" operator="equal">
      <formula>"x"</formula>
    </cfRule>
  </conditionalFormatting>
  <conditionalFormatting sqref="T26:T31">
    <cfRule type="cellIs" dxfId="7855" priority="322" operator="equal">
      <formula>"x"</formula>
    </cfRule>
  </conditionalFormatting>
  <conditionalFormatting sqref="V26:V31">
    <cfRule type="cellIs" dxfId="7854" priority="321" operator="equal">
      <formula>"x"</formula>
    </cfRule>
  </conditionalFormatting>
  <conditionalFormatting sqref="R33:R41">
    <cfRule type="cellIs" dxfId="7853" priority="320" operator="equal">
      <formula>"x"</formula>
    </cfRule>
  </conditionalFormatting>
  <conditionalFormatting sqref="T33:T41">
    <cfRule type="cellIs" dxfId="7852" priority="319" operator="equal">
      <formula>"x"</formula>
    </cfRule>
  </conditionalFormatting>
  <conditionalFormatting sqref="V33:V41">
    <cfRule type="cellIs" dxfId="7851" priority="318" operator="equal">
      <formula>"x"</formula>
    </cfRule>
  </conditionalFormatting>
  <conditionalFormatting sqref="R43:R51">
    <cfRule type="cellIs" dxfId="7850" priority="317" operator="equal">
      <formula>"x"</formula>
    </cfRule>
  </conditionalFormatting>
  <conditionalFormatting sqref="T43:T51">
    <cfRule type="cellIs" dxfId="7849" priority="316" operator="equal">
      <formula>"x"</formula>
    </cfRule>
  </conditionalFormatting>
  <conditionalFormatting sqref="V43:V51">
    <cfRule type="cellIs" dxfId="7848" priority="315" operator="equal">
      <formula>"x"</formula>
    </cfRule>
  </conditionalFormatting>
  <conditionalFormatting sqref="R53:R60">
    <cfRule type="cellIs" dxfId="7847" priority="314" operator="equal">
      <formula>"x"</formula>
    </cfRule>
  </conditionalFormatting>
  <conditionalFormatting sqref="T53:T60">
    <cfRule type="cellIs" dxfId="7846" priority="313" operator="equal">
      <formula>"x"</formula>
    </cfRule>
  </conditionalFormatting>
  <conditionalFormatting sqref="V53:V60">
    <cfRule type="cellIs" dxfId="7845" priority="312" operator="equal">
      <formula>"x"</formula>
    </cfRule>
  </conditionalFormatting>
  <conditionalFormatting sqref="R62:R67">
    <cfRule type="cellIs" dxfId="7844" priority="311" operator="equal">
      <formula>"x"</formula>
    </cfRule>
  </conditionalFormatting>
  <conditionalFormatting sqref="T62:T67">
    <cfRule type="cellIs" dxfId="7843" priority="310" operator="equal">
      <formula>"x"</formula>
    </cfRule>
  </conditionalFormatting>
  <conditionalFormatting sqref="V62:V67">
    <cfRule type="cellIs" dxfId="7842" priority="309" operator="equal">
      <formula>"x"</formula>
    </cfRule>
  </conditionalFormatting>
  <conditionalFormatting sqref="R69:R73">
    <cfRule type="cellIs" dxfId="7841" priority="308" operator="equal">
      <formula>"x"</formula>
    </cfRule>
  </conditionalFormatting>
  <conditionalFormatting sqref="T69:T73">
    <cfRule type="cellIs" dxfId="7840" priority="307" operator="equal">
      <formula>"x"</formula>
    </cfRule>
  </conditionalFormatting>
  <conditionalFormatting sqref="V69:V73">
    <cfRule type="cellIs" dxfId="7839" priority="306" operator="equal">
      <formula>"x"</formula>
    </cfRule>
  </conditionalFormatting>
  <conditionalFormatting sqref="R75:R78">
    <cfRule type="cellIs" dxfId="7838" priority="305" operator="equal">
      <formula>"x"</formula>
    </cfRule>
  </conditionalFormatting>
  <conditionalFormatting sqref="T75:T78">
    <cfRule type="cellIs" dxfId="7837" priority="304" operator="equal">
      <formula>"x"</formula>
    </cfRule>
  </conditionalFormatting>
  <conditionalFormatting sqref="V75:W78">
    <cfRule type="cellIs" dxfId="7836" priority="303" operator="equal">
      <formula>"x"</formula>
    </cfRule>
  </conditionalFormatting>
  <conditionalFormatting sqref="R80:R86">
    <cfRule type="cellIs" dxfId="7835" priority="302" operator="equal">
      <formula>"x"</formula>
    </cfRule>
  </conditionalFormatting>
  <conditionalFormatting sqref="T80:T86">
    <cfRule type="cellIs" dxfId="7834" priority="301" operator="equal">
      <formula>"x"</formula>
    </cfRule>
  </conditionalFormatting>
  <conditionalFormatting sqref="V80:V86">
    <cfRule type="cellIs" dxfId="7833" priority="300" operator="equal">
      <formula>"x"</formula>
    </cfRule>
  </conditionalFormatting>
  <conditionalFormatting sqref="R88:R95">
    <cfRule type="cellIs" dxfId="7832" priority="299" operator="equal">
      <formula>"x"</formula>
    </cfRule>
  </conditionalFormatting>
  <conditionalFormatting sqref="T88:T95">
    <cfRule type="cellIs" dxfId="7831" priority="298" operator="equal">
      <formula>"x"</formula>
    </cfRule>
  </conditionalFormatting>
  <conditionalFormatting sqref="V88:V95">
    <cfRule type="cellIs" dxfId="7830" priority="297" operator="equal">
      <formula>"x"</formula>
    </cfRule>
  </conditionalFormatting>
  <conditionalFormatting sqref="R97:R102">
    <cfRule type="cellIs" dxfId="7829" priority="296" operator="equal">
      <formula>"x"</formula>
    </cfRule>
  </conditionalFormatting>
  <conditionalFormatting sqref="T97:T102">
    <cfRule type="cellIs" dxfId="7828" priority="295" operator="equal">
      <formula>"x"</formula>
    </cfRule>
  </conditionalFormatting>
  <conditionalFormatting sqref="V97:V102">
    <cfRule type="cellIs" dxfId="7827" priority="294" operator="equal">
      <formula>"x"</formula>
    </cfRule>
  </conditionalFormatting>
  <conditionalFormatting sqref="R104:R106">
    <cfRule type="cellIs" dxfId="7826" priority="293" operator="equal">
      <formula>"x"</formula>
    </cfRule>
  </conditionalFormatting>
  <conditionalFormatting sqref="T104:T106">
    <cfRule type="cellIs" dxfId="7825" priority="292" operator="equal">
      <formula>"x"</formula>
    </cfRule>
  </conditionalFormatting>
  <conditionalFormatting sqref="V104:V106">
    <cfRule type="cellIs" dxfId="7824" priority="291" operator="equal">
      <formula>"x"</formula>
    </cfRule>
  </conditionalFormatting>
  <conditionalFormatting sqref="R108:R111">
    <cfRule type="cellIs" dxfId="7823" priority="290" operator="equal">
      <formula>"x"</formula>
    </cfRule>
  </conditionalFormatting>
  <conditionalFormatting sqref="T108:T111">
    <cfRule type="cellIs" dxfId="7822" priority="289" operator="equal">
      <formula>"x"</formula>
    </cfRule>
  </conditionalFormatting>
  <conditionalFormatting sqref="V108:V111">
    <cfRule type="cellIs" dxfId="7821" priority="288" operator="equal">
      <formula>"x"</formula>
    </cfRule>
  </conditionalFormatting>
  <conditionalFormatting sqref="R113:R117">
    <cfRule type="cellIs" dxfId="7820" priority="287" operator="equal">
      <formula>"x"</formula>
    </cfRule>
  </conditionalFormatting>
  <conditionalFormatting sqref="T113:T117">
    <cfRule type="cellIs" dxfId="7819" priority="286" operator="equal">
      <formula>"x"</formula>
    </cfRule>
  </conditionalFormatting>
  <conditionalFormatting sqref="V113:V117">
    <cfRule type="cellIs" dxfId="7818" priority="285" operator="equal">
      <formula>"x"</formula>
    </cfRule>
  </conditionalFormatting>
  <conditionalFormatting sqref="R120:R124">
    <cfRule type="cellIs" dxfId="7817" priority="284" operator="equal">
      <formula>"x"</formula>
    </cfRule>
  </conditionalFormatting>
  <conditionalFormatting sqref="T120:T124">
    <cfRule type="cellIs" dxfId="7816" priority="283" operator="equal">
      <formula>"x"</formula>
    </cfRule>
  </conditionalFormatting>
  <conditionalFormatting sqref="V120:V124">
    <cfRule type="cellIs" dxfId="781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7814" priority="280" operator="equal">
      <formula>"x"</formula>
    </cfRule>
  </conditionalFormatting>
  <conditionalFormatting sqref="AA12:AA24">
    <cfRule type="cellIs" dxfId="7813" priority="279" operator="equal">
      <formula>"x"</formula>
    </cfRule>
  </conditionalFormatting>
  <conditionalFormatting sqref="AC12:AC24">
    <cfRule type="cellIs" dxfId="7812" priority="278" operator="equal">
      <formula>"x"</formula>
    </cfRule>
  </conditionalFormatting>
  <conditionalFormatting sqref="AE12:AE24">
    <cfRule type="cellIs" dxfId="7811" priority="277" operator="equal">
      <formula>"x"</formula>
    </cfRule>
  </conditionalFormatting>
  <conditionalFormatting sqref="Y26:Y31">
    <cfRule type="cellIs" dxfId="7810" priority="276" operator="equal">
      <formula>"x"</formula>
    </cfRule>
  </conditionalFormatting>
  <conditionalFormatting sqref="AA26:AA31">
    <cfRule type="cellIs" dxfId="7809" priority="275" operator="equal">
      <formula>"x"</formula>
    </cfRule>
  </conditionalFormatting>
  <conditionalFormatting sqref="AC26:AC31">
    <cfRule type="cellIs" dxfId="7808" priority="274" operator="equal">
      <formula>"x"</formula>
    </cfRule>
  </conditionalFormatting>
  <conditionalFormatting sqref="AE26:AE31">
    <cfRule type="cellIs" dxfId="7807" priority="273" operator="equal">
      <formula>"x"</formula>
    </cfRule>
  </conditionalFormatting>
  <conditionalFormatting sqref="Y33:Y41">
    <cfRule type="cellIs" dxfId="7806" priority="272" operator="equal">
      <formula>"x"</formula>
    </cfRule>
  </conditionalFormatting>
  <conditionalFormatting sqref="AA33:AA41">
    <cfRule type="cellIs" dxfId="7805" priority="271" operator="equal">
      <formula>"x"</formula>
    </cfRule>
  </conditionalFormatting>
  <conditionalFormatting sqref="AC33:AC41">
    <cfRule type="cellIs" dxfId="7804" priority="270" operator="equal">
      <formula>"x"</formula>
    </cfRule>
  </conditionalFormatting>
  <conditionalFormatting sqref="AE33:AE41">
    <cfRule type="cellIs" dxfId="7803" priority="269" operator="equal">
      <formula>"x"</formula>
    </cfRule>
  </conditionalFormatting>
  <conditionalFormatting sqref="Y43:Y51">
    <cfRule type="cellIs" dxfId="7802" priority="268" operator="equal">
      <formula>"x"</formula>
    </cfRule>
  </conditionalFormatting>
  <conditionalFormatting sqref="AA43:AA51">
    <cfRule type="cellIs" dxfId="7801" priority="267" operator="equal">
      <formula>"x"</formula>
    </cfRule>
  </conditionalFormatting>
  <conditionalFormatting sqref="AC43:AC51">
    <cfRule type="cellIs" dxfId="7800" priority="266" operator="equal">
      <formula>"x"</formula>
    </cfRule>
  </conditionalFormatting>
  <conditionalFormatting sqref="AE43:AE51">
    <cfRule type="cellIs" dxfId="7799" priority="265" operator="equal">
      <formula>"x"</formula>
    </cfRule>
  </conditionalFormatting>
  <conditionalFormatting sqref="Y53:Y60">
    <cfRule type="cellIs" dxfId="7798" priority="264" operator="equal">
      <formula>"x"</formula>
    </cfRule>
  </conditionalFormatting>
  <conditionalFormatting sqref="AA53:AA60">
    <cfRule type="cellIs" dxfId="7797" priority="263" operator="equal">
      <formula>"x"</formula>
    </cfRule>
  </conditionalFormatting>
  <conditionalFormatting sqref="AC53:AC60">
    <cfRule type="cellIs" dxfId="7796" priority="262" operator="equal">
      <formula>"x"</formula>
    </cfRule>
  </conditionalFormatting>
  <conditionalFormatting sqref="AE53:AE60">
    <cfRule type="cellIs" dxfId="7795" priority="261" operator="equal">
      <formula>"x"</formula>
    </cfRule>
  </conditionalFormatting>
  <conditionalFormatting sqref="Y62:Y67">
    <cfRule type="cellIs" dxfId="7794" priority="260" operator="equal">
      <formula>"x"</formula>
    </cfRule>
  </conditionalFormatting>
  <conditionalFormatting sqref="AA62:AA67">
    <cfRule type="cellIs" dxfId="7793" priority="259" operator="equal">
      <formula>"x"</formula>
    </cfRule>
  </conditionalFormatting>
  <conditionalFormatting sqref="AC62:AC67">
    <cfRule type="cellIs" dxfId="7792" priority="258" operator="equal">
      <formula>"x"</formula>
    </cfRule>
  </conditionalFormatting>
  <conditionalFormatting sqref="AE62:AE67">
    <cfRule type="cellIs" dxfId="7791" priority="257" operator="equal">
      <formula>"x"</formula>
    </cfRule>
  </conditionalFormatting>
  <conditionalFormatting sqref="Y69:Y73">
    <cfRule type="cellIs" dxfId="7790" priority="256" operator="equal">
      <formula>"x"</formula>
    </cfRule>
  </conditionalFormatting>
  <conditionalFormatting sqref="AA69:AA73">
    <cfRule type="cellIs" dxfId="7789" priority="255" operator="equal">
      <formula>"x"</formula>
    </cfRule>
  </conditionalFormatting>
  <conditionalFormatting sqref="AC69:AC73">
    <cfRule type="cellIs" dxfId="7788" priority="254" operator="equal">
      <formula>"x"</formula>
    </cfRule>
  </conditionalFormatting>
  <conditionalFormatting sqref="AE69:AE73">
    <cfRule type="cellIs" dxfId="7787" priority="253" operator="equal">
      <formula>"x"</formula>
    </cfRule>
  </conditionalFormatting>
  <conditionalFormatting sqref="Y75:Y78">
    <cfRule type="cellIs" dxfId="7786" priority="252" operator="equal">
      <formula>"x"</formula>
    </cfRule>
  </conditionalFormatting>
  <conditionalFormatting sqref="AA75:AA78">
    <cfRule type="cellIs" dxfId="7785" priority="251" operator="equal">
      <formula>"x"</formula>
    </cfRule>
  </conditionalFormatting>
  <conditionalFormatting sqref="AC75:AD78">
    <cfRule type="cellIs" dxfId="7784" priority="250" operator="equal">
      <formula>"x"</formula>
    </cfRule>
  </conditionalFormatting>
  <conditionalFormatting sqref="AE75:AE78">
    <cfRule type="cellIs" dxfId="7783" priority="249" operator="equal">
      <formula>"x"</formula>
    </cfRule>
  </conditionalFormatting>
  <conditionalFormatting sqref="Y80:Y86">
    <cfRule type="cellIs" dxfId="7782" priority="248" operator="equal">
      <formula>"x"</formula>
    </cfRule>
  </conditionalFormatting>
  <conditionalFormatting sqref="AA80:AA86">
    <cfRule type="cellIs" dxfId="7781" priority="247" operator="equal">
      <formula>"x"</formula>
    </cfRule>
  </conditionalFormatting>
  <conditionalFormatting sqref="AC80:AC86">
    <cfRule type="cellIs" dxfId="7780" priority="246" operator="equal">
      <formula>"x"</formula>
    </cfRule>
  </conditionalFormatting>
  <conditionalFormatting sqref="AE80:AE86">
    <cfRule type="cellIs" dxfId="7779" priority="245" operator="equal">
      <formula>"x"</formula>
    </cfRule>
  </conditionalFormatting>
  <conditionalFormatting sqref="Y88:Y95">
    <cfRule type="cellIs" dxfId="7778" priority="244" operator="equal">
      <formula>"x"</formula>
    </cfRule>
  </conditionalFormatting>
  <conditionalFormatting sqref="AA88:AA95">
    <cfRule type="cellIs" dxfId="7777" priority="243" operator="equal">
      <formula>"x"</formula>
    </cfRule>
  </conditionalFormatting>
  <conditionalFormatting sqref="AC88:AC95">
    <cfRule type="cellIs" dxfId="7776" priority="242" operator="equal">
      <formula>"x"</formula>
    </cfRule>
  </conditionalFormatting>
  <conditionalFormatting sqref="AE88:AE95">
    <cfRule type="cellIs" dxfId="7775" priority="241" operator="equal">
      <formula>"x"</formula>
    </cfRule>
  </conditionalFormatting>
  <conditionalFormatting sqref="Y97:Y102">
    <cfRule type="cellIs" dxfId="7774" priority="240" operator="equal">
      <formula>"x"</formula>
    </cfRule>
  </conditionalFormatting>
  <conditionalFormatting sqref="AA97:AA102">
    <cfRule type="cellIs" dxfId="7773" priority="239" operator="equal">
      <formula>"x"</formula>
    </cfRule>
  </conditionalFormatting>
  <conditionalFormatting sqref="AC97:AC102">
    <cfRule type="cellIs" dxfId="7772" priority="238" operator="equal">
      <formula>"x"</formula>
    </cfRule>
  </conditionalFormatting>
  <conditionalFormatting sqref="AE97:AE102">
    <cfRule type="cellIs" dxfId="7771" priority="237" operator="equal">
      <formula>"x"</formula>
    </cfRule>
  </conditionalFormatting>
  <conditionalFormatting sqref="Y104:Y106">
    <cfRule type="cellIs" dxfId="7770" priority="236" operator="equal">
      <formula>"x"</formula>
    </cfRule>
  </conditionalFormatting>
  <conditionalFormatting sqref="AA104:AA106">
    <cfRule type="cellIs" dxfId="7769" priority="235" operator="equal">
      <formula>"x"</formula>
    </cfRule>
  </conditionalFormatting>
  <conditionalFormatting sqref="AC104:AC106">
    <cfRule type="cellIs" dxfId="7768" priority="234" operator="equal">
      <formula>"x"</formula>
    </cfRule>
  </conditionalFormatting>
  <conditionalFormatting sqref="AE104:AE106">
    <cfRule type="cellIs" dxfId="7767" priority="233" operator="equal">
      <formula>"x"</formula>
    </cfRule>
  </conditionalFormatting>
  <conditionalFormatting sqref="Y108:Y111">
    <cfRule type="cellIs" dxfId="7766" priority="232" operator="equal">
      <formula>"x"</formula>
    </cfRule>
  </conditionalFormatting>
  <conditionalFormatting sqref="AA108:AA111">
    <cfRule type="cellIs" dxfId="7765" priority="231" operator="equal">
      <formula>"x"</formula>
    </cfRule>
  </conditionalFormatting>
  <conditionalFormatting sqref="AC108:AC111">
    <cfRule type="cellIs" dxfId="7764" priority="230" operator="equal">
      <formula>"x"</formula>
    </cfRule>
  </conditionalFormatting>
  <conditionalFormatting sqref="AE108:AE111">
    <cfRule type="cellIs" dxfId="7763" priority="229" operator="equal">
      <formula>"x"</formula>
    </cfRule>
  </conditionalFormatting>
  <conditionalFormatting sqref="Y113:Y117">
    <cfRule type="cellIs" dxfId="7762" priority="228" operator="equal">
      <formula>"x"</formula>
    </cfRule>
  </conditionalFormatting>
  <conditionalFormatting sqref="AA113:AA117">
    <cfRule type="cellIs" dxfId="7761" priority="227" operator="equal">
      <formula>"x"</formula>
    </cfRule>
  </conditionalFormatting>
  <conditionalFormatting sqref="AC113:AC117">
    <cfRule type="cellIs" dxfId="7760" priority="226" operator="equal">
      <formula>"x"</formula>
    </cfRule>
  </conditionalFormatting>
  <conditionalFormatting sqref="AE113:AE117">
    <cfRule type="cellIs" dxfId="7759" priority="225" operator="equal">
      <formula>"x"</formula>
    </cfRule>
  </conditionalFormatting>
  <conditionalFormatting sqref="Y120:Y124">
    <cfRule type="cellIs" dxfId="7758" priority="224" operator="equal">
      <formula>"x"</formula>
    </cfRule>
  </conditionalFormatting>
  <conditionalFormatting sqref="AA120:AA124">
    <cfRule type="cellIs" dxfId="7757" priority="223" operator="equal">
      <formula>"x"</formula>
    </cfRule>
  </conditionalFormatting>
  <conditionalFormatting sqref="AC120:AC124">
    <cfRule type="cellIs" dxfId="7756" priority="222" operator="equal">
      <formula>"x"</formula>
    </cfRule>
  </conditionalFormatting>
  <conditionalFormatting sqref="AE120:AE124">
    <cfRule type="cellIs" dxfId="7755" priority="221" operator="equal">
      <formula>"x"</formula>
    </cfRule>
  </conditionalFormatting>
  <conditionalFormatting sqref="AH12:AH24">
    <cfRule type="cellIs" dxfId="7754" priority="220" operator="equal">
      <formula>"x"</formula>
    </cfRule>
  </conditionalFormatting>
  <conditionalFormatting sqref="AJ12:AJ24">
    <cfRule type="cellIs" dxfId="7753" priority="219" operator="equal">
      <formula>"x"</formula>
    </cfRule>
  </conditionalFormatting>
  <conditionalFormatting sqref="AL12:AL24">
    <cfRule type="cellIs" dxfId="7752" priority="218" operator="equal">
      <formula>"x"</formula>
    </cfRule>
  </conditionalFormatting>
  <conditionalFormatting sqref="AH26:AH31">
    <cfRule type="cellIs" dxfId="7751" priority="217" operator="equal">
      <formula>"x"</formula>
    </cfRule>
  </conditionalFormatting>
  <conditionalFormatting sqref="AJ26:AJ31">
    <cfRule type="cellIs" dxfId="7750" priority="216" operator="equal">
      <formula>"x"</formula>
    </cfRule>
  </conditionalFormatting>
  <conditionalFormatting sqref="AL26:AL31">
    <cfRule type="cellIs" dxfId="7749" priority="215" operator="equal">
      <formula>"x"</formula>
    </cfRule>
  </conditionalFormatting>
  <conditionalFormatting sqref="AH33:AH41">
    <cfRule type="cellIs" dxfId="7748" priority="214" operator="equal">
      <formula>"x"</formula>
    </cfRule>
  </conditionalFormatting>
  <conditionalFormatting sqref="AJ33:AJ41">
    <cfRule type="cellIs" dxfId="7747" priority="213" operator="equal">
      <formula>"x"</formula>
    </cfRule>
  </conditionalFormatting>
  <conditionalFormatting sqref="AL33:AL41">
    <cfRule type="cellIs" dxfId="7746" priority="212" operator="equal">
      <formula>"x"</formula>
    </cfRule>
  </conditionalFormatting>
  <conditionalFormatting sqref="AH43:AH51">
    <cfRule type="cellIs" dxfId="7745" priority="211" operator="equal">
      <formula>"x"</formula>
    </cfRule>
  </conditionalFormatting>
  <conditionalFormatting sqref="AJ43:AJ51">
    <cfRule type="cellIs" dxfId="7744" priority="210" operator="equal">
      <formula>"x"</formula>
    </cfRule>
  </conditionalFormatting>
  <conditionalFormatting sqref="AL43:AL51">
    <cfRule type="cellIs" dxfId="7743" priority="209" operator="equal">
      <formula>"x"</formula>
    </cfRule>
  </conditionalFormatting>
  <conditionalFormatting sqref="AH53:AH60">
    <cfRule type="cellIs" dxfId="7742" priority="208" operator="equal">
      <formula>"x"</formula>
    </cfRule>
  </conditionalFormatting>
  <conditionalFormatting sqref="AJ53:AJ60">
    <cfRule type="cellIs" dxfId="7741" priority="207" operator="equal">
      <formula>"x"</formula>
    </cfRule>
  </conditionalFormatting>
  <conditionalFormatting sqref="AL53:AL60">
    <cfRule type="cellIs" dxfId="7740" priority="206" operator="equal">
      <formula>"x"</formula>
    </cfRule>
  </conditionalFormatting>
  <conditionalFormatting sqref="AH62:AH67">
    <cfRule type="cellIs" dxfId="7739" priority="205" operator="equal">
      <formula>"x"</formula>
    </cfRule>
  </conditionalFormatting>
  <conditionalFormatting sqref="AJ62:AJ67">
    <cfRule type="cellIs" dxfId="7738" priority="204" operator="equal">
      <formula>"x"</formula>
    </cfRule>
  </conditionalFormatting>
  <conditionalFormatting sqref="AL62:AL67">
    <cfRule type="cellIs" dxfId="7737" priority="203" operator="equal">
      <formula>"x"</formula>
    </cfRule>
  </conditionalFormatting>
  <conditionalFormatting sqref="AH69:AH73">
    <cfRule type="cellIs" dxfId="7736" priority="202" operator="equal">
      <formula>"x"</formula>
    </cfRule>
  </conditionalFormatting>
  <conditionalFormatting sqref="AJ69:AJ73">
    <cfRule type="cellIs" dxfId="7735" priority="201" operator="equal">
      <formula>"x"</formula>
    </cfRule>
  </conditionalFormatting>
  <conditionalFormatting sqref="AL69:AL73">
    <cfRule type="cellIs" dxfId="7734" priority="200" operator="equal">
      <formula>"x"</formula>
    </cfRule>
  </conditionalFormatting>
  <conditionalFormatting sqref="AH75:AH78">
    <cfRule type="cellIs" dxfId="7733" priority="199" operator="equal">
      <formula>"x"</formula>
    </cfRule>
  </conditionalFormatting>
  <conditionalFormatting sqref="AJ75:AJ78">
    <cfRule type="cellIs" dxfId="7732" priority="198" operator="equal">
      <formula>"x"</formula>
    </cfRule>
  </conditionalFormatting>
  <conditionalFormatting sqref="AL75:AM78">
    <cfRule type="cellIs" dxfId="7731" priority="197" operator="equal">
      <formula>"x"</formula>
    </cfRule>
  </conditionalFormatting>
  <conditionalFormatting sqref="AH80:AH86">
    <cfRule type="cellIs" dxfId="7730" priority="196" operator="equal">
      <formula>"x"</formula>
    </cfRule>
  </conditionalFormatting>
  <conditionalFormatting sqref="AJ80:AJ86">
    <cfRule type="cellIs" dxfId="7729" priority="195" operator="equal">
      <formula>"x"</formula>
    </cfRule>
  </conditionalFormatting>
  <conditionalFormatting sqref="AL80:AL86">
    <cfRule type="cellIs" dxfId="7728" priority="194" operator="equal">
      <formula>"x"</formula>
    </cfRule>
  </conditionalFormatting>
  <conditionalFormatting sqref="AH88:AH95">
    <cfRule type="cellIs" dxfId="7727" priority="193" operator="equal">
      <formula>"x"</formula>
    </cfRule>
  </conditionalFormatting>
  <conditionalFormatting sqref="AJ88:AJ95">
    <cfRule type="cellIs" dxfId="7726" priority="192" operator="equal">
      <formula>"x"</formula>
    </cfRule>
  </conditionalFormatting>
  <conditionalFormatting sqref="AL88:AL95">
    <cfRule type="cellIs" dxfId="7725" priority="191" operator="equal">
      <formula>"x"</formula>
    </cfRule>
  </conditionalFormatting>
  <conditionalFormatting sqref="AH97:AH102">
    <cfRule type="cellIs" dxfId="7724" priority="190" operator="equal">
      <formula>"x"</formula>
    </cfRule>
  </conditionalFormatting>
  <conditionalFormatting sqref="AJ97:AJ102">
    <cfRule type="cellIs" dxfId="7723" priority="189" operator="equal">
      <formula>"x"</formula>
    </cfRule>
  </conditionalFormatting>
  <conditionalFormatting sqref="AL97:AL102">
    <cfRule type="cellIs" dxfId="7722" priority="188" operator="equal">
      <formula>"x"</formula>
    </cfRule>
  </conditionalFormatting>
  <conditionalFormatting sqref="AH104:AH106">
    <cfRule type="cellIs" dxfId="7721" priority="187" operator="equal">
      <formula>"x"</formula>
    </cfRule>
  </conditionalFormatting>
  <conditionalFormatting sqref="AJ104:AJ106">
    <cfRule type="cellIs" dxfId="7720" priority="186" operator="equal">
      <formula>"x"</formula>
    </cfRule>
  </conditionalFormatting>
  <conditionalFormatting sqref="AL104:AL106">
    <cfRule type="cellIs" dxfId="7719" priority="185" operator="equal">
      <formula>"x"</formula>
    </cfRule>
  </conditionalFormatting>
  <conditionalFormatting sqref="AH108:AH111">
    <cfRule type="cellIs" dxfId="7718" priority="184" operator="equal">
      <formula>"x"</formula>
    </cfRule>
  </conditionalFormatting>
  <conditionalFormatting sqref="AJ108:AJ111">
    <cfRule type="cellIs" dxfId="7717" priority="183" operator="equal">
      <formula>"x"</formula>
    </cfRule>
  </conditionalFormatting>
  <conditionalFormatting sqref="AL108:AL111">
    <cfRule type="cellIs" dxfId="7716" priority="182" operator="equal">
      <formula>"x"</formula>
    </cfRule>
  </conditionalFormatting>
  <conditionalFormatting sqref="AH113:AH117">
    <cfRule type="cellIs" dxfId="7715" priority="181" operator="equal">
      <formula>"x"</formula>
    </cfRule>
  </conditionalFormatting>
  <conditionalFormatting sqref="AJ113:AJ117">
    <cfRule type="cellIs" dxfId="7714" priority="180" operator="equal">
      <formula>"x"</formula>
    </cfRule>
  </conditionalFormatting>
  <conditionalFormatting sqref="AL113:AL117">
    <cfRule type="cellIs" dxfId="7713" priority="179" operator="equal">
      <formula>"x"</formula>
    </cfRule>
  </conditionalFormatting>
  <conditionalFormatting sqref="AH120:AH124">
    <cfRule type="cellIs" dxfId="7712" priority="178" operator="equal">
      <formula>"x"</formula>
    </cfRule>
  </conditionalFormatting>
  <conditionalFormatting sqref="AJ120:AJ124">
    <cfRule type="cellIs" dxfId="7711" priority="177" operator="equal">
      <formula>"x"</formula>
    </cfRule>
  </conditionalFormatting>
  <conditionalFormatting sqref="AL120:AL124">
    <cfRule type="cellIs" dxfId="771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7709" priority="174" operator="equal">
      <formula>"x"</formula>
    </cfRule>
  </conditionalFormatting>
  <conditionalFormatting sqref="AQ12:AQ24">
    <cfRule type="cellIs" dxfId="7708" priority="173" operator="equal">
      <formula>"x"</formula>
    </cfRule>
  </conditionalFormatting>
  <conditionalFormatting sqref="AS12:AS24">
    <cfRule type="cellIs" dxfId="7707" priority="172" operator="equal">
      <formula>"x"</formula>
    </cfRule>
  </conditionalFormatting>
  <conditionalFormatting sqref="AU12:AU24">
    <cfRule type="cellIs" dxfId="7706" priority="171" operator="equal">
      <formula>"x"</formula>
    </cfRule>
  </conditionalFormatting>
  <conditionalFormatting sqref="AO26:AO31">
    <cfRule type="cellIs" dxfId="7705" priority="170" operator="equal">
      <formula>"x"</formula>
    </cfRule>
  </conditionalFormatting>
  <conditionalFormatting sqref="AQ26:AQ31">
    <cfRule type="cellIs" dxfId="7704" priority="169" operator="equal">
      <formula>"x"</formula>
    </cfRule>
  </conditionalFormatting>
  <conditionalFormatting sqref="AS26:AS31">
    <cfRule type="cellIs" dxfId="7703" priority="168" operator="equal">
      <formula>"x"</formula>
    </cfRule>
  </conditionalFormatting>
  <conditionalFormatting sqref="AU26:AU31">
    <cfRule type="cellIs" dxfId="7702" priority="167" operator="equal">
      <formula>"x"</formula>
    </cfRule>
  </conditionalFormatting>
  <conditionalFormatting sqref="AO33:AO41">
    <cfRule type="cellIs" dxfId="7701" priority="166" operator="equal">
      <formula>"x"</formula>
    </cfRule>
  </conditionalFormatting>
  <conditionalFormatting sqref="AQ33:AQ41">
    <cfRule type="cellIs" dxfId="7700" priority="165" operator="equal">
      <formula>"x"</formula>
    </cfRule>
  </conditionalFormatting>
  <conditionalFormatting sqref="AS33:AS41">
    <cfRule type="cellIs" dxfId="7699" priority="164" operator="equal">
      <formula>"x"</formula>
    </cfRule>
  </conditionalFormatting>
  <conditionalFormatting sqref="AU33:AU41">
    <cfRule type="cellIs" dxfId="7698" priority="163" operator="equal">
      <formula>"x"</formula>
    </cfRule>
  </conditionalFormatting>
  <conditionalFormatting sqref="AO43:AO51">
    <cfRule type="cellIs" dxfId="7697" priority="162" operator="equal">
      <formula>"x"</formula>
    </cfRule>
  </conditionalFormatting>
  <conditionalFormatting sqref="AQ43:AQ51">
    <cfRule type="cellIs" dxfId="7696" priority="161" operator="equal">
      <formula>"x"</formula>
    </cfRule>
  </conditionalFormatting>
  <conditionalFormatting sqref="AS43:AS51">
    <cfRule type="cellIs" dxfId="7695" priority="160" operator="equal">
      <formula>"x"</formula>
    </cfRule>
  </conditionalFormatting>
  <conditionalFormatting sqref="AU43:AU51">
    <cfRule type="cellIs" dxfId="7694" priority="159" operator="equal">
      <formula>"x"</formula>
    </cfRule>
  </conditionalFormatting>
  <conditionalFormatting sqref="AO53:AO60">
    <cfRule type="cellIs" dxfId="7693" priority="158" operator="equal">
      <formula>"x"</formula>
    </cfRule>
  </conditionalFormatting>
  <conditionalFormatting sqref="AQ53:AQ60">
    <cfRule type="cellIs" dxfId="7692" priority="157" operator="equal">
      <formula>"x"</formula>
    </cfRule>
  </conditionalFormatting>
  <conditionalFormatting sqref="AS53:AS60">
    <cfRule type="cellIs" dxfId="7691" priority="156" operator="equal">
      <formula>"x"</formula>
    </cfRule>
  </conditionalFormatting>
  <conditionalFormatting sqref="AU53:AU60">
    <cfRule type="cellIs" dxfId="7690" priority="155" operator="equal">
      <formula>"x"</formula>
    </cfRule>
  </conditionalFormatting>
  <conditionalFormatting sqref="AO62:AO67">
    <cfRule type="cellIs" dxfId="7689" priority="154" operator="equal">
      <formula>"x"</formula>
    </cfRule>
  </conditionalFormatting>
  <conditionalFormatting sqref="AQ62:AQ67">
    <cfRule type="cellIs" dxfId="7688" priority="153" operator="equal">
      <formula>"x"</formula>
    </cfRule>
  </conditionalFormatting>
  <conditionalFormatting sqref="AS62:AS67">
    <cfRule type="cellIs" dxfId="7687" priority="152" operator="equal">
      <formula>"x"</formula>
    </cfRule>
  </conditionalFormatting>
  <conditionalFormatting sqref="AU62:AU67">
    <cfRule type="cellIs" dxfId="7686" priority="151" operator="equal">
      <formula>"x"</formula>
    </cfRule>
  </conditionalFormatting>
  <conditionalFormatting sqref="AO69:AO73">
    <cfRule type="cellIs" dxfId="7685" priority="150" operator="equal">
      <formula>"x"</formula>
    </cfRule>
  </conditionalFormatting>
  <conditionalFormatting sqref="AQ69:AQ73">
    <cfRule type="cellIs" dxfId="7684" priority="149" operator="equal">
      <formula>"x"</formula>
    </cfRule>
  </conditionalFormatting>
  <conditionalFormatting sqref="AS69:AS73">
    <cfRule type="cellIs" dxfId="7683" priority="148" operator="equal">
      <formula>"x"</formula>
    </cfRule>
  </conditionalFormatting>
  <conditionalFormatting sqref="AU69:AU73">
    <cfRule type="cellIs" dxfId="7682" priority="147" operator="equal">
      <formula>"x"</formula>
    </cfRule>
  </conditionalFormatting>
  <conditionalFormatting sqref="AO75:AO78">
    <cfRule type="cellIs" dxfId="7681" priority="146" operator="equal">
      <formula>"x"</formula>
    </cfRule>
  </conditionalFormatting>
  <conditionalFormatting sqref="AQ75:AQ78">
    <cfRule type="cellIs" dxfId="7680" priority="145" operator="equal">
      <formula>"x"</formula>
    </cfRule>
  </conditionalFormatting>
  <conditionalFormatting sqref="AS75:AT78">
    <cfRule type="cellIs" dxfId="7679" priority="144" operator="equal">
      <formula>"x"</formula>
    </cfRule>
  </conditionalFormatting>
  <conditionalFormatting sqref="AU75:AU78">
    <cfRule type="cellIs" dxfId="7678" priority="143" operator="equal">
      <formula>"x"</formula>
    </cfRule>
  </conditionalFormatting>
  <conditionalFormatting sqref="AO80:AO86">
    <cfRule type="cellIs" dxfId="7677" priority="142" operator="equal">
      <formula>"x"</formula>
    </cfRule>
  </conditionalFormatting>
  <conditionalFormatting sqref="AQ80:AQ86">
    <cfRule type="cellIs" dxfId="7676" priority="141" operator="equal">
      <formula>"x"</formula>
    </cfRule>
  </conditionalFormatting>
  <conditionalFormatting sqref="AS80:AS86">
    <cfRule type="cellIs" dxfId="7675" priority="140" operator="equal">
      <formula>"x"</formula>
    </cfRule>
  </conditionalFormatting>
  <conditionalFormatting sqref="AU80:AU86">
    <cfRule type="cellIs" dxfId="7674" priority="139" operator="equal">
      <formula>"x"</formula>
    </cfRule>
  </conditionalFormatting>
  <conditionalFormatting sqref="AO88:AO95">
    <cfRule type="cellIs" dxfId="7673" priority="138" operator="equal">
      <formula>"x"</formula>
    </cfRule>
  </conditionalFormatting>
  <conditionalFormatting sqref="AQ88:AQ95">
    <cfRule type="cellIs" dxfId="7672" priority="137" operator="equal">
      <formula>"x"</formula>
    </cfRule>
  </conditionalFormatting>
  <conditionalFormatting sqref="AS88:AS95">
    <cfRule type="cellIs" dxfId="7671" priority="136" operator="equal">
      <formula>"x"</formula>
    </cfRule>
  </conditionalFormatting>
  <conditionalFormatting sqref="AU88:AU95">
    <cfRule type="cellIs" dxfId="7670" priority="135" operator="equal">
      <formula>"x"</formula>
    </cfRule>
  </conditionalFormatting>
  <conditionalFormatting sqref="AO97:AO102">
    <cfRule type="cellIs" dxfId="7669" priority="134" operator="equal">
      <formula>"x"</formula>
    </cfRule>
  </conditionalFormatting>
  <conditionalFormatting sqref="AQ97:AQ102">
    <cfRule type="cellIs" dxfId="7668" priority="133" operator="equal">
      <formula>"x"</formula>
    </cfRule>
  </conditionalFormatting>
  <conditionalFormatting sqref="AS97:AS102">
    <cfRule type="cellIs" dxfId="7667" priority="132" operator="equal">
      <formula>"x"</formula>
    </cfRule>
  </conditionalFormatting>
  <conditionalFormatting sqref="AU97:AU102">
    <cfRule type="cellIs" dxfId="7666" priority="131" operator="equal">
      <formula>"x"</formula>
    </cfRule>
  </conditionalFormatting>
  <conditionalFormatting sqref="AO104:AO106">
    <cfRule type="cellIs" dxfId="7665" priority="130" operator="equal">
      <formula>"x"</formula>
    </cfRule>
  </conditionalFormatting>
  <conditionalFormatting sqref="AQ104:AQ106">
    <cfRule type="cellIs" dxfId="7664" priority="129" operator="equal">
      <formula>"x"</formula>
    </cfRule>
  </conditionalFormatting>
  <conditionalFormatting sqref="AS104:AS106">
    <cfRule type="cellIs" dxfId="7663" priority="128" operator="equal">
      <formula>"x"</formula>
    </cfRule>
  </conditionalFormatting>
  <conditionalFormatting sqref="AU104:AU106">
    <cfRule type="cellIs" dxfId="7662" priority="127" operator="equal">
      <formula>"x"</formula>
    </cfRule>
  </conditionalFormatting>
  <conditionalFormatting sqref="AO108:AO111">
    <cfRule type="cellIs" dxfId="7661" priority="126" operator="equal">
      <formula>"x"</formula>
    </cfRule>
  </conditionalFormatting>
  <conditionalFormatting sqref="AQ108:AQ111">
    <cfRule type="cellIs" dxfId="7660" priority="125" operator="equal">
      <formula>"x"</formula>
    </cfRule>
  </conditionalFormatting>
  <conditionalFormatting sqref="AS108:AS111">
    <cfRule type="cellIs" dxfId="7659" priority="124" operator="equal">
      <formula>"x"</formula>
    </cfRule>
  </conditionalFormatting>
  <conditionalFormatting sqref="AU108:AU111">
    <cfRule type="cellIs" dxfId="7658" priority="123" operator="equal">
      <formula>"x"</formula>
    </cfRule>
  </conditionalFormatting>
  <conditionalFormatting sqref="AO113:AO117">
    <cfRule type="cellIs" dxfId="7657" priority="122" operator="equal">
      <formula>"x"</formula>
    </cfRule>
  </conditionalFormatting>
  <conditionalFormatting sqref="AQ113:AQ117">
    <cfRule type="cellIs" dxfId="7656" priority="121" operator="equal">
      <formula>"x"</formula>
    </cfRule>
  </conditionalFormatting>
  <conditionalFormatting sqref="AS113:AS117">
    <cfRule type="cellIs" dxfId="7655" priority="120" operator="equal">
      <formula>"x"</formula>
    </cfRule>
  </conditionalFormatting>
  <conditionalFormatting sqref="AU113:AU117">
    <cfRule type="cellIs" dxfId="7654" priority="119" operator="equal">
      <formula>"x"</formula>
    </cfRule>
  </conditionalFormatting>
  <conditionalFormatting sqref="AO120:AO124">
    <cfRule type="cellIs" dxfId="7653" priority="118" operator="equal">
      <formula>"x"</formula>
    </cfRule>
  </conditionalFormatting>
  <conditionalFormatting sqref="AQ120:AQ124">
    <cfRule type="cellIs" dxfId="7652" priority="117" operator="equal">
      <formula>"x"</formula>
    </cfRule>
  </conditionalFormatting>
  <conditionalFormatting sqref="AS120:AS124">
    <cfRule type="cellIs" dxfId="7651" priority="116" operator="equal">
      <formula>"x"</formula>
    </cfRule>
  </conditionalFormatting>
  <conditionalFormatting sqref="AU120:AU124">
    <cfRule type="cellIs" dxfId="7650" priority="115" operator="equal">
      <formula>"x"</formula>
    </cfRule>
  </conditionalFormatting>
  <conditionalFormatting sqref="AX12:AX24">
    <cfRule type="cellIs" dxfId="7649" priority="114" operator="equal">
      <formula>"x"</formula>
    </cfRule>
  </conditionalFormatting>
  <conditionalFormatting sqref="AZ12:AZ24">
    <cfRule type="cellIs" dxfId="7648" priority="113" operator="equal">
      <formula>"x"</formula>
    </cfRule>
  </conditionalFormatting>
  <conditionalFormatting sqref="BB12:BB24">
    <cfRule type="cellIs" dxfId="7647" priority="112" operator="equal">
      <formula>"x"</formula>
    </cfRule>
  </conditionalFormatting>
  <conditionalFormatting sqref="AX26:AX31">
    <cfRule type="cellIs" dxfId="7646" priority="111" operator="equal">
      <formula>"x"</formula>
    </cfRule>
  </conditionalFormatting>
  <conditionalFormatting sqref="AZ26:AZ31">
    <cfRule type="cellIs" dxfId="7645" priority="110" operator="equal">
      <formula>"x"</formula>
    </cfRule>
  </conditionalFormatting>
  <conditionalFormatting sqref="BB26:BB31">
    <cfRule type="cellIs" dxfId="7644" priority="109" operator="equal">
      <formula>"x"</formula>
    </cfRule>
  </conditionalFormatting>
  <conditionalFormatting sqref="AX33:AX41">
    <cfRule type="cellIs" dxfId="7643" priority="108" operator="equal">
      <formula>"x"</formula>
    </cfRule>
  </conditionalFormatting>
  <conditionalFormatting sqref="AZ33:AZ41">
    <cfRule type="cellIs" dxfId="7642" priority="107" operator="equal">
      <formula>"x"</formula>
    </cfRule>
  </conditionalFormatting>
  <conditionalFormatting sqref="BB33:BB41">
    <cfRule type="cellIs" dxfId="7641" priority="106" operator="equal">
      <formula>"x"</formula>
    </cfRule>
  </conditionalFormatting>
  <conditionalFormatting sqref="AX43:AX51">
    <cfRule type="cellIs" dxfId="7640" priority="105" operator="equal">
      <formula>"x"</formula>
    </cfRule>
  </conditionalFormatting>
  <conditionalFormatting sqref="AZ43:AZ51">
    <cfRule type="cellIs" dxfId="7639" priority="104" operator="equal">
      <formula>"x"</formula>
    </cfRule>
  </conditionalFormatting>
  <conditionalFormatting sqref="BB43:BB51">
    <cfRule type="cellIs" dxfId="7638" priority="103" operator="equal">
      <formula>"x"</formula>
    </cfRule>
  </conditionalFormatting>
  <conditionalFormatting sqref="AX53:AX60">
    <cfRule type="cellIs" dxfId="7637" priority="102" operator="equal">
      <formula>"x"</formula>
    </cfRule>
  </conditionalFormatting>
  <conditionalFormatting sqref="AZ53:AZ60">
    <cfRule type="cellIs" dxfId="7636" priority="101" operator="equal">
      <formula>"x"</formula>
    </cfRule>
  </conditionalFormatting>
  <conditionalFormatting sqref="BB53:BB60">
    <cfRule type="cellIs" dxfId="7635" priority="100" operator="equal">
      <formula>"x"</formula>
    </cfRule>
  </conditionalFormatting>
  <conditionalFormatting sqref="AX62:AX67">
    <cfRule type="cellIs" dxfId="7634" priority="99" operator="equal">
      <formula>"x"</formula>
    </cfRule>
  </conditionalFormatting>
  <conditionalFormatting sqref="AZ62:AZ67">
    <cfRule type="cellIs" dxfId="7633" priority="98" operator="equal">
      <formula>"x"</formula>
    </cfRule>
  </conditionalFormatting>
  <conditionalFormatting sqref="BB62:BB67">
    <cfRule type="cellIs" dxfId="7632" priority="97" operator="equal">
      <formula>"x"</formula>
    </cfRule>
  </conditionalFormatting>
  <conditionalFormatting sqref="AX69:AX73">
    <cfRule type="cellIs" dxfId="7631" priority="96" operator="equal">
      <formula>"x"</formula>
    </cfRule>
  </conditionalFormatting>
  <conditionalFormatting sqref="AZ69:AZ73">
    <cfRule type="cellIs" dxfId="7630" priority="95" operator="equal">
      <formula>"x"</formula>
    </cfRule>
  </conditionalFormatting>
  <conditionalFormatting sqref="BB69:BB73">
    <cfRule type="cellIs" dxfId="7629" priority="94" operator="equal">
      <formula>"x"</formula>
    </cfRule>
  </conditionalFormatting>
  <conditionalFormatting sqref="AX75:AX78">
    <cfRule type="cellIs" dxfId="7628" priority="93" operator="equal">
      <formula>"x"</formula>
    </cfRule>
  </conditionalFormatting>
  <conditionalFormatting sqref="AZ75:AZ78">
    <cfRule type="cellIs" dxfId="7627" priority="92" operator="equal">
      <formula>"x"</formula>
    </cfRule>
  </conditionalFormatting>
  <conditionalFormatting sqref="BB75:BC78">
    <cfRule type="cellIs" dxfId="7626" priority="91" operator="equal">
      <formula>"x"</formula>
    </cfRule>
  </conditionalFormatting>
  <conditionalFormatting sqref="AX80:AX86">
    <cfRule type="cellIs" dxfId="7625" priority="90" operator="equal">
      <formula>"x"</formula>
    </cfRule>
  </conditionalFormatting>
  <conditionalFormatting sqref="AZ80:AZ86">
    <cfRule type="cellIs" dxfId="7624" priority="89" operator="equal">
      <formula>"x"</formula>
    </cfRule>
  </conditionalFormatting>
  <conditionalFormatting sqref="BB80:BB86">
    <cfRule type="cellIs" dxfId="7623" priority="88" operator="equal">
      <formula>"x"</formula>
    </cfRule>
  </conditionalFormatting>
  <conditionalFormatting sqref="AX88:AX95">
    <cfRule type="cellIs" dxfId="7622" priority="87" operator="equal">
      <formula>"x"</formula>
    </cfRule>
  </conditionalFormatting>
  <conditionalFormatting sqref="AZ88:AZ95">
    <cfRule type="cellIs" dxfId="7621" priority="86" operator="equal">
      <formula>"x"</formula>
    </cfRule>
  </conditionalFormatting>
  <conditionalFormatting sqref="BB88:BB95">
    <cfRule type="cellIs" dxfId="7620" priority="85" operator="equal">
      <formula>"x"</formula>
    </cfRule>
  </conditionalFormatting>
  <conditionalFormatting sqref="AX97:AX102">
    <cfRule type="cellIs" dxfId="7619" priority="84" operator="equal">
      <formula>"x"</formula>
    </cfRule>
  </conditionalFormatting>
  <conditionalFormatting sqref="AZ97:AZ102">
    <cfRule type="cellIs" dxfId="7618" priority="83" operator="equal">
      <formula>"x"</formula>
    </cfRule>
  </conditionalFormatting>
  <conditionalFormatting sqref="BB97:BB102">
    <cfRule type="cellIs" dxfId="7617" priority="82" operator="equal">
      <formula>"x"</formula>
    </cfRule>
  </conditionalFormatting>
  <conditionalFormatting sqref="AX104:AX106">
    <cfRule type="cellIs" dxfId="7616" priority="81" operator="equal">
      <formula>"x"</formula>
    </cfRule>
  </conditionalFormatting>
  <conditionalFormatting sqref="AZ104:AZ106">
    <cfRule type="cellIs" dxfId="7615" priority="80" operator="equal">
      <formula>"x"</formula>
    </cfRule>
  </conditionalFormatting>
  <conditionalFormatting sqref="BB104:BB106">
    <cfRule type="cellIs" dxfId="7614" priority="79" operator="equal">
      <formula>"x"</formula>
    </cfRule>
  </conditionalFormatting>
  <conditionalFormatting sqref="AX108:AX111">
    <cfRule type="cellIs" dxfId="7613" priority="78" operator="equal">
      <formula>"x"</formula>
    </cfRule>
  </conditionalFormatting>
  <conditionalFormatting sqref="AZ108:AZ111">
    <cfRule type="cellIs" dxfId="7612" priority="77" operator="equal">
      <formula>"x"</formula>
    </cfRule>
  </conditionalFormatting>
  <conditionalFormatting sqref="BB108:BB111">
    <cfRule type="cellIs" dxfId="7611" priority="76" operator="equal">
      <formula>"x"</formula>
    </cfRule>
  </conditionalFormatting>
  <conditionalFormatting sqref="AX113:AX117">
    <cfRule type="cellIs" dxfId="7610" priority="75" operator="equal">
      <formula>"x"</formula>
    </cfRule>
  </conditionalFormatting>
  <conditionalFormatting sqref="AZ113:AZ117">
    <cfRule type="cellIs" dxfId="7609" priority="74" operator="equal">
      <formula>"x"</formula>
    </cfRule>
  </conditionalFormatting>
  <conditionalFormatting sqref="BB113:BB117">
    <cfRule type="cellIs" dxfId="7608" priority="73" operator="equal">
      <formula>"x"</formula>
    </cfRule>
  </conditionalFormatting>
  <conditionalFormatting sqref="AX120:AX124">
    <cfRule type="cellIs" dxfId="7607" priority="72" operator="equal">
      <formula>"x"</formula>
    </cfRule>
  </conditionalFormatting>
  <conditionalFormatting sqref="AZ120:AZ124">
    <cfRule type="cellIs" dxfId="7606" priority="71" operator="equal">
      <formula>"x"</formula>
    </cfRule>
  </conditionalFormatting>
  <conditionalFormatting sqref="BB120:BB124">
    <cfRule type="cellIs" dxfId="760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FC3B91A0-2FFF-4374-8802-7C01D65A4F74}">
      <formula1>"1,2,3,4"</formula1>
    </dataValidation>
  </dataValidations>
  <hyperlinks>
    <hyperlink ref="C1" location="'PAGE DE GARDE'!A1" display="accueil" xr:uid="{395811C4-7B1D-4DE9-A360-C11B4230CCFD}"/>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077DDC6E-21A1-4043-AD1E-53F27D03A4BD}">
            <xm:f>$A$11&gt;=parame!$B$1</xm:f>
            <x14:dxf>
              <fill>
                <patternFill>
                  <bgColor rgb="FFFFC000"/>
                </patternFill>
              </fill>
            </x14:dxf>
          </x14:cfRule>
          <xm:sqref>D11</xm:sqref>
        </x14:conditionalFormatting>
        <x14:conditionalFormatting xmlns:xm="http://schemas.microsoft.com/office/excel/2006/main">
          <x14:cfRule type="expression" priority="24" id="{ED82E2F7-F683-4BC3-B432-A96784012A0B}">
            <xm:f>$A$25&gt;=parame!$B$1</xm:f>
            <x14:dxf>
              <fill>
                <patternFill>
                  <bgColor rgb="FFFFC000"/>
                </patternFill>
              </fill>
            </x14:dxf>
          </x14:cfRule>
          <xm:sqref>D25</xm:sqref>
        </x14:conditionalFormatting>
        <x14:conditionalFormatting xmlns:xm="http://schemas.microsoft.com/office/excel/2006/main">
          <x14:cfRule type="expression" priority="23" id="{B677FA2C-8008-4E1C-9B4E-91FE174B8CFD}">
            <xm:f>$A$32&gt;=parame!$B$1</xm:f>
            <x14:dxf>
              <fill>
                <patternFill>
                  <bgColor rgb="FFFFC000"/>
                </patternFill>
              </fill>
            </x14:dxf>
          </x14:cfRule>
          <xm:sqref>D32</xm:sqref>
        </x14:conditionalFormatting>
        <x14:conditionalFormatting xmlns:xm="http://schemas.microsoft.com/office/excel/2006/main">
          <x14:cfRule type="expression" priority="22" id="{D656B185-49E7-48E2-8059-1C6546B578D4}">
            <xm:f>$A$42&gt;=parame!$B$1</xm:f>
            <x14:dxf>
              <fill>
                <patternFill>
                  <bgColor rgb="FFFFC000"/>
                </patternFill>
              </fill>
            </x14:dxf>
          </x14:cfRule>
          <xm:sqref>D42</xm:sqref>
        </x14:conditionalFormatting>
        <x14:conditionalFormatting xmlns:xm="http://schemas.microsoft.com/office/excel/2006/main">
          <x14:cfRule type="expression" priority="21" id="{1C04228B-40DC-4E7D-AEFB-8D7F6C2A0785}">
            <xm:f>$A$61&gt;=parame!$B$1</xm:f>
            <x14:dxf>
              <fill>
                <patternFill>
                  <bgColor rgb="FFFFC000"/>
                </patternFill>
              </fill>
            </x14:dxf>
          </x14:cfRule>
          <xm:sqref>D61</xm:sqref>
        </x14:conditionalFormatting>
        <x14:conditionalFormatting xmlns:xm="http://schemas.microsoft.com/office/excel/2006/main">
          <x14:cfRule type="expression" priority="20" id="{38EBD8DA-8649-4FFC-B9B3-401E6FC6CBC8}">
            <xm:f>$A$74&gt;=parame!$B$1</xm:f>
            <x14:dxf>
              <fill>
                <patternFill>
                  <bgColor rgb="FFFFC000"/>
                </patternFill>
              </fill>
            </x14:dxf>
          </x14:cfRule>
          <xm:sqref>D74</xm:sqref>
        </x14:conditionalFormatting>
        <x14:conditionalFormatting xmlns:xm="http://schemas.microsoft.com/office/excel/2006/main">
          <x14:cfRule type="expression" priority="19" id="{31A90FF4-33EE-419E-99A8-B4AFDC3FE5F6}">
            <xm:f>$A$79&gt;=parame!$B$1</xm:f>
            <x14:dxf>
              <fill>
                <patternFill>
                  <bgColor rgb="FFFFC000"/>
                </patternFill>
              </fill>
            </x14:dxf>
          </x14:cfRule>
          <xm:sqref>D79</xm:sqref>
        </x14:conditionalFormatting>
        <x14:conditionalFormatting xmlns:xm="http://schemas.microsoft.com/office/excel/2006/main">
          <x14:cfRule type="expression" priority="18" id="{FD794C0A-52A3-494A-8862-6571671AE25C}">
            <xm:f>$A$107&gt;=parame!$B$1</xm:f>
            <x14:dxf>
              <fill>
                <patternFill>
                  <bgColor rgb="FFFFC000"/>
                </patternFill>
              </fill>
            </x14:dxf>
          </x14:cfRule>
          <xm:sqref>D107</xm:sqref>
        </x14:conditionalFormatting>
        <x14:conditionalFormatting xmlns:xm="http://schemas.microsoft.com/office/excel/2006/main">
          <x14:cfRule type="expression" priority="17" id="{70F2CCE8-025F-460F-AE42-9C95B22E7838}">
            <xm:f>$A$112&gt;=parame!$B$1</xm:f>
            <x14:dxf>
              <fill>
                <patternFill>
                  <bgColor rgb="FFFFC000"/>
                </patternFill>
              </fill>
            </x14:dxf>
          </x14:cfRule>
          <xm:sqref>D112</xm:sqref>
        </x14:conditionalFormatting>
        <x14:conditionalFormatting xmlns:xm="http://schemas.microsoft.com/office/excel/2006/main">
          <x14:cfRule type="expression" priority="16" id="{2686B2AF-CCD9-470D-8EA2-533DF2C51555}">
            <xm:f>$A$118&gt;=parame!$B$1</xm:f>
            <x14:dxf>
              <fill>
                <patternFill>
                  <bgColor rgb="FFFFC000"/>
                </patternFill>
              </fill>
            </x14:dxf>
          </x14:cfRule>
          <xm:sqref>D118</xm:sqref>
        </x14:conditionalFormatting>
        <x14:conditionalFormatting xmlns:xm="http://schemas.microsoft.com/office/excel/2006/main">
          <x14:cfRule type="expression" priority="15" id="{58B35C5E-CB43-4052-A7F6-AAEA7FF77DC8}">
            <xm:f>$A$52&gt;=parame!$B$1</xm:f>
            <x14:dxf>
              <fill>
                <patternFill>
                  <bgColor rgb="FFFFC000"/>
                </patternFill>
              </fill>
            </x14:dxf>
          </x14:cfRule>
          <xm:sqref>D52</xm:sqref>
        </x14:conditionalFormatting>
        <x14:conditionalFormatting xmlns:xm="http://schemas.microsoft.com/office/excel/2006/main">
          <x14:cfRule type="expression" priority="14" id="{75F4D7D7-E2BB-44E8-9B98-D10A20AC8FB4}">
            <xm:f>$A$68&gt;=parame!$B$1</xm:f>
            <x14:dxf>
              <fill>
                <patternFill>
                  <bgColor rgb="FFFFC000"/>
                </patternFill>
              </fill>
            </x14:dxf>
          </x14:cfRule>
          <xm:sqref>D68</xm:sqref>
        </x14:conditionalFormatting>
        <x14:conditionalFormatting xmlns:xm="http://schemas.microsoft.com/office/excel/2006/main">
          <x14:cfRule type="expression" priority="13" id="{309651E6-AB0E-4F26-A4B8-83525BFDFE3F}">
            <xm:f>$A$87&gt;=parame!$B$1</xm:f>
            <x14:dxf>
              <fill>
                <patternFill>
                  <bgColor rgb="FFFFC000"/>
                </patternFill>
              </fill>
            </x14:dxf>
          </x14:cfRule>
          <xm:sqref>D87</xm:sqref>
        </x14:conditionalFormatting>
        <x14:conditionalFormatting xmlns:xm="http://schemas.microsoft.com/office/excel/2006/main">
          <x14:cfRule type="expression" priority="12" id="{820A0407-9CE3-4417-9DDE-2AB701802A82}">
            <xm:f>$A$96&gt;=parame!$B$1</xm:f>
            <x14:dxf>
              <fill>
                <patternFill>
                  <bgColor rgb="FFFFC000"/>
                </patternFill>
              </fill>
            </x14:dxf>
          </x14:cfRule>
          <xm:sqref>D96</xm:sqref>
        </x14:conditionalFormatting>
        <x14:conditionalFormatting xmlns:xm="http://schemas.microsoft.com/office/excel/2006/main">
          <x14:cfRule type="expression" priority="11" id="{EDE88B27-168E-4C71-AAD6-C0168A40897D}">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B929A95F-96F7-46A5-9D24-B5835949DF31}">
          <x14:colorSeries rgb="FF376092"/>
          <x14:colorNegative rgb="FFD00000"/>
          <x14:colorAxis rgb="FF000000"/>
          <x14:colorMarkers rgb="FFD00000"/>
          <x14:colorFirst rgb="FFD00000"/>
          <x14:colorLast rgb="FFD00000"/>
          <x14:colorHigh rgb="FFD00000"/>
          <x14:colorLow rgb="FFD00000"/>
          <x14:sparklines>
            <x14:sparkline>
              <xm:f>'EL17'!BE11:BS11</xm:f>
              <xm:sqref>H11</xm:sqref>
            </x14:sparkline>
          </x14:sparklines>
        </x14:sparklineGroup>
        <x14:sparklineGroup manualMax="4" manualMin="0" type="column" displayEmptyCellsAs="gap" markers="1" high="1" low="1" minAxisType="custom" maxAxisType="custom" xr2:uid="{A032CD93-298E-42B6-B747-B1697C0A9AD5}">
          <x14:colorSeries rgb="FF376092"/>
          <x14:colorNegative rgb="FFD00000"/>
          <x14:colorAxis rgb="FF000000"/>
          <x14:colorMarkers rgb="FFD00000"/>
          <x14:colorFirst rgb="FFD00000"/>
          <x14:colorLast rgb="FFD00000"/>
          <x14:colorHigh rgb="FFD00000"/>
          <x14:colorLow rgb="FFD00000"/>
          <x14:sparklines>
            <x14:sparkline>
              <xm:f>'EL17'!BE25:BS25</xm:f>
              <xm:sqref>H25</xm:sqref>
            </x14:sparkline>
          </x14:sparklines>
        </x14:sparklineGroup>
        <x14:sparklineGroup manualMax="4" manualMin="0" type="column" displayEmptyCellsAs="gap" markers="1" high="1" low="1" minAxisType="custom" maxAxisType="custom" xr2:uid="{29AF903D-A394-480A-8753-F2766FD2E0A7}">
          <x14:colorSeries rgb="FF376092"/>
          <x14:colorNegative rgb="FFD00000"/>
          <x14:colorAxis rgb="FF000000"/>
          <x14:colorMarkers rgb="FFD00000"/>
          <x14:colorFirst rgb="FFD00000"/>
          <x14:colorLast rgb="FFD00000"/>
          <x14:colorHigh rgb="FFD00000"/>
          <x14:colorLow rgb="FFD00000"/>
          <x14:sparklines>
            <x14:sparkline>
              <xm:f>'EL17'!BE32:BS32</xm:f>
              <xm:sqref>H32</xm:sqref>
            </x14:sparkline>
          </x14:sparklines>
        </x14:sparklineGroup>
        <x14:sparklineGroup manualMax="4" manualMin="0" type="column" displayEmptyCellsAs="gap" markers="1" high="1" low="1" minAxisType="custom" maxAxisType="custom" xr2:uid="{146EA5B4-A1A7-4BA2-BF11-949C8F6DF356}">
          <x14:colorSeries rgb="FF376092"/>
          <x14:colorNegative rgb="FFD00000"/>
          <x14:colorAxis rgb="FF000000"/>
          <x14:colorMarkers rgb="FFD00000"/>
          <x14:colorFirst rgb="FFD00000"/>
          <x14:colorLast rgb="FFD00000"/>
          <x14:colorHigh rgb="FFD00000"/>
          <x14:colorLow rgb="FFD00000"/>
          <x14:sparklines>
            <x14:sparkline>
              <xm:f>'EL17'!BE42:BS42</xm:f>
              <xm:sqref>H42</xm:sqref>
            </x14:sparkline>
          </x14:sparklines>
        </x14:sparklineGroup>
        <x14:sparklineGroup manualMax="4" manualMin="0" type="column" displayEmptyCellsAs="gap" markers="1" high="1" low="1" minAxisType="custom" maxAxisType="custom" xr2:uid="{7806153A-5EFB-427E-964F-624D78C5FACD}">
          <x14:colorSeries rgb="FF376092"/>
          <x14:colorNegative rgb="FFD00000"/>
          <x14:colorAxis rgb="FF000000"/>
          <x14:colorMarkers rgb="FFD00000"/>
          <x14:colorFirst rgb="FFD00000"/>
          <x14:colorLast rgb="FFD00000"/>
          <x14:colorHigh rgb="FFD00000"/>
          <x14:colorLow rgb="FFD00000"/>
          <x14:sparklines>
            <x14:sparkline>
              <xm:f>'EL17'!BE118:BS118</xm:f>
              <xm:sqref>H118</xm:sqref>
            </x14:sparkline>
          </x14:sparklines>
        </x14:sparklineGroup>
        <x14:sparklineGroup displayEmptyCellsAs="gap" xr2:uid="{EFF181B5-F06D-4341-9565-74B1C580D31B}">
          <x14:colorSeries rgb="FF376092"/>
          <x14:colorNegative rgb="FFD00000"/>
          <x14:colorAxis rgb="FF000000"/>
          <x14:colorMarkers rgb="FFD00000"/>
          <x14:colorFirst rgb="FFD00000"/>
          <x14:colorLast rgb="FFD00000"/>
          <x14:colorHigh rgb="FFD00000"/>
          <x14:colorLow rgb="FFD00000"/>
          <x14:sparklines>
            <x14:sparkline>
              <xm:f>'EL17'!BE119:BS119</xm:f>
              <xm:sqref>H119</xm:sqref>
            </x14:sparkline>
          </x14:sparklines>
        </x14:sparklineGroup>
        <x14:sparklineGroup manualMax="4" manualMin="0" type="column" displayEmptyCellsAs="gap" markers="1" high="1" low="1" minAxisType="custom" maxAxisType="custom" xr2:uid="{633ED7D7-B41E-40EA-BA05-A4599C4C9129}">
          <x14:colorSeries rgb="FF376092"/>
          <x14:colorNegative rgb="FFD00000"/>
          <x14:colorAxis rgb="FF000000"/>
          <x14:colorMarkers rgb="FFD00000"/>
          <x14:colorFirst rgb="FFD00000"/>
          <x14:colorLast rgb="FFD00000"/>
          <x14:colorHigh rgb="FFD00000"/>
          <x14:colorLow rgb="FFD00000"/>
          <x14:sparklines>
            <x14:sparkline>
              <xm:f>'EL17'!BE112:BS112</xm:f>
              <xm:sqref>H112</xm:sqref>
            </x14:sparkline>
          </x14:sparklines>
        </x14:sparklineGroup>
        <x14:sparklineGroup manualMax="4" manualMin="0" type="column" displayEmptyCellsAs="gap" markers="1" high="1" low="1" minAxisType="custom" maxAxisType="custom" xr2:uid="{49691EED-6FFF-4F73-9C21-B9AF3D82DDE3}">
          <x14:colorSeries rgb="FF376092"/>
          <x14:colorNegative rgb="FFD00000"/>
          <x14:colorAxis rgb="FF000000"/>
          <x14:colorMarkers rgb="FFD00000"/>
          <x14:colorFirst rgb="FFD00000"/>
          <x14:colorLast rgb="FFD00000"/>
          <x14:colorHigh rgb="FFD00000"/>
          <x14:colorLow rgb="FFD00000"/>
          <x14:sparklines>
            <x14:sparkline>
              <xm:f>'EL17'!BE107:BS107</xm:f>
              <xm:sqref>H107</xm:sqref>
            </x14:sparkline>
          </x14:sparklines>
        </x14:sparklineGroup>
        <x14:sparklineGroup manualMax="4" manualMin="0" type="column" displayEmptyCellsAs="gap" markers="1" high="1" low="1" minAxisType="custom" maxAxisType="custom" xr2:uid="{6889827E-5D2A-479B-AC33-63532CC5D94F}">
          <x14:colorSeries rgb="FF376092"/>
          <x14:colorNegative rgb="FFD00000"/>
          <x14:colorAxis rgb="FF000000"/>
          <x14:colorMarkers rgb="FFD00000"/>
          <x14:colorFirst rgb="FFD00000"/>
          <x14:colorLast rgb="FFD00000"/>
          <x14:colorHigh rgb="FFD00000"/>
          <x14:colorLow rgb="FFD00000"/>
          <x14:sparklines>
            <x14:sparkline>
              <xm:f>'EL17'!BE103:BS103</xm:f>
              <xm:sqref>H103</xm:sqref>
            </x14:sparkline>
          </x14:sparklines>
        </x14:sparklineGroup>
        <x14:sparklineGroup manualMax="4" manualMin="0" type="column" displayEmptyCellsAs="gap" markers="1" high="1" low="1" minAxisType="custom" maxAxisType="custom" xr2:uid="{12E7F887-9C89-4C34-8F92-7C5221A2E592}">
          <x14:colorSeries rgb="FF376092"/>
          <x14:colorNegative rgb="FFD00000"/>
          <x14:colorAxis rgb="FF000000"/>
          <x14:colorMarkers rgb="FFD00000"/>
          <x14:colorFirst rgb="FFD00000"/>
          <x14:colorLast rgb="FFD00000"/>
          <x14:colorHigh rgb="FFD00000"/>
          <x14:colorLow rgb="FFD00000"/>
          <x14:sparklines>
            <x14:sparkline>
              <xm:f>'EL17'!BE96:BS96</xm:f>
              <xm:sqref>H96</xm:sqref>
            </x14:sparkline>
          </x14:sparklines>
        </x14:sparklineGroup>
        <x14:sparklineGroup manualMax="4" manualMin="0" type="column" displayEmptyCellsAs="gap" markers="1" high="1" low="1" minAxisType="custom" maxAxisType="custom" xr2:uid="{C13DA3B5-80BF-4582-8FF7-1173800B7907}">
          <x14:colorSeries rgb="FF376092"/>
          <x14:colorNegative rgb="FFD00000"/>
          <x14:colorAxis rgb="FF000000"/>
          <x14:colorMarkers rgb="FFD00000"/>
          <x14:colorFirst rgb="FFD00000"/>
          <x14:colorLast rgb="FFD00000"/>
          <x14:colorHigh rgb="FFD00000"/>
          <x14:colorLow rgb="FFD00000"/>
          <x14:sparklines>
            <x14:sparkline>
              <xm:f>'EL17'!BE87:BS87</xm:f>
              <xm:sqref>H87</xm:sqref>
            </x14:sparkline>
          </x14:sparklines>
        </x14:sparklineGroup>
        <x14:sparklineGroup manualMax="4" manualMin="0" type="column" displayEmptyCellsAs="gap" markers="1" high="1" low="1" minAxisType="custom" maxAxisType="custom" xr2:uid="{B2AF4CA4-164C-4665-B7A6-10C3DB7992A5}">
          <x14:colorSeries rgb="FF376092"/>
          <x14:colorNegative rgb="FFD00000"/>
          <x14:colorAxis rgb="FF000000"/>
          <x14:colorMarkers rgb="FFD00000"/>
          <x14:colorFirst rgb="FFD00000"/>
          <x14:colorLast rgb="FFD00000"/>
          <x14:colorHigh rgb="FFD00000"/>
          <x14:colorLow rgb="FFD00000"/>
          <x14:sparklines>
            <x14:sparkline>
              <xm:f>'EL17'!BE79:BS79</xm:f>
              <xm:sqref>H79</xm:sqref>
            </x14:sparkline>
          </x14:sparklines>
        </x14:sparklineGroup>
        <x14:sparklineGroup manualMax="4" manualMin="0" type="column" displayEmptyCellsAs="gap" markers="1" high="1" low="1" minAxisType="custom" maxAxisType="custom" xr2:uid="{5B55EC28-6ABE-4408-9875-FC1B91AA3CE8}">
          <x14:colorSeries rgb="FF376092"/>
          <x14:colorNegative rgb="FFD00000"/>
          <x14:colorAxis rgb="FF000000"/>
          <x14:colorMarkers rgb="FFD00000"/>
          <x14:colorFirst rgb="FFD00000"/>
          <x14:colorLast rgb="FFD00000"/>
          <x14:colorHigh rgb="FFD00000"/>
          <x14:colorLow rgb="FFD00000"/>
          <x14:sparklines>
            <x14:sparkline>
              <xm:f>'EL17'!BE74:BS74</xm:f>
              <xm:sqref>H74</xm:sqref>
            </x14:sparkline>
          </x14:sparklines>
        </x14:sparklineGroup>
        <x14:sparklineGroup manualMax="4" manualMin="0" type="column" displayEmptyCellsAs="gap" markers="1" high="1" low="1" minAxisType="custom" maxAxisType="custom" xr2:uid="{B2273003-9E1F-478E-997A-D67ABBA7C038}">
          <x14:colorSeries rgb="FF376092"/>
          <x14:colorNegative rgb="FFD00000"/>
          <x14:colorAxis rgb="FF000000"/>
          <x14:colorMarkers rgb="FFD00000"/>
          <x14:colorFirst rgb="FFD00000"/>
          <x14:colorLast rgb="FFD00000"/>
          <x14:colorHigh rgb="FFD00000"/>
          <x14:colorLow rgb="FFD00000"/>
          <x14:sparklines>
            <x14:sparkline>
              <xm:f>'EL17'!BE68:BS68</xm:f>
              <xm:sqref>H68</xm:sqref>
            </x14:sparkline>
          </x14:sparklines>
        </x14:sparklineGroup>
        <x14:sparklineGroup manualMax="4" manualMin="0" type="column" displayEmptyCellsAs="gap" markers="1" high="1" low="1" minAxisType="custom" maxAxisType="custom" xr2:uid="{5F6EA41C-4C97-4006-BFF3-3E0A204DD2F1}">
          <x14:colorSeries rgb="FF376092"/>
          <x14:colorNegative rgb="FFD00000"/>
          <x14:colorAxis rgb="FF000000"/>
          <x14:colorMarkers rgb="FFD00000"/>
          <x14:colorFirst rgb="FFD00000"/>
          <x14:colorLast rgb="FFD00000"/>
          <x14:colorHigh rgb="FFD00000"/>
          <x14:colorLow rgb="FFD00000"/>
          <x14:sparklines>
            <x14:sparkline>
              <xm:f>'EL17'!BE61:BS61</xm:f>
              <xm:sqref>H61</xm:sqref>
            </x14:sparkline>
          </x14:sparklines>
        </x14:sparklineGroup>
        <x14:sparklineGroup manualMax="4" manualMin="0" type="column" displayEmptyCellsAs="gap" markers="1" high="1" low="1" minAxisType="custom" maxAxisType="custom" xr2:uid="{F71B6475-78D1-41AE-8B5E-66322E401D9B}">
          <x14:colorSeries rgb="FF376092"/>
          <x14:colorNegative rgb="FFD00000"/>
          <x14:colorAxis rgb="FF000000"/>
          <x14:colorMarkers rgb="FFD00000"/>
          <x14:colorFirst rgb="FFD00000"/>
          <x14:colorLast rgb="FFD00000"/>
          <x14:colorHigh rgb="FFD00000"/>
          <x14:colorLow rgb="FFD00000"/>
          <x14:sparklines>
            <x14:sparkline>
              <xm:f>'EL17'!BE52:BS52</xm:f>
              <xm:sqref>H52</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7C8A-9F1A-499B-99F9-3BDEC68AFFD0}">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GARDE'!B23</f>
        <v>EL 18</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GARDE'!C23</f>
        <v>PRENOM EL 18</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7589" priority="386" operator="equal">
      <formula>"x"</formula>
    </cfRule>
  </conditionalFormatting>
  <conditionalFormatting sqref="K12:K24">
    <cfRule type="cellIs" dxfId="7588" priority="385" operator="equal">
      <formula>"x"</formula>
    </cfRule>
  </conditionalFormatting>
  <conditionalFormatting sqref="M12:M24">
    <cfRule type="cellIs" dxfId="7587" priority="384" operator="equal">
      <formula>"x"</formula>
    </cfRule>
  </conditionalFormatting>
  <conditionalFormatting sqref="O12:O24">
    <cfRule type="cellIs" dxfId="7586" priority="383" operator="equal">
      <formula>"x"</formula>
    </cfRule>
  </conditionalFormatting>
  <conditionalFormatting sqref="I26:I31">
    <cfRule type="cellIs" dxfId="7585" priority="382" operator="equal">
      <formula>"x"</formula>
    </cfRule>
  </conditionalFormatting>
  <conditionalFormatting sqref="K26:K31">
    <cfRule type="cellIs" dxfId="7584" priority="381" operator="equal">
      <formula>"x"</formula>
    </cfRule>
  </conditionalFormatting>
  <conditionalFormatting sqref="M26:M31">
    <cfRule type="cellIs" dxfId="7583" priority="380" operator="equal">
      <formula>"x"</formula>
    </cfRule>
  </conditionalFormatting>
  <conditionalFormatting sqref="O26:O31">
    <cfRule type="cellIs" dxfId="7582" priority="379" operator="equal">
      <formula>"x"</formula>
    </cfRule>
  </conditionalFormatting>
  <conditionalFormatting sqref="I33:I41">
    <cfRule type="cellIs" dxfId="7581" priority="378" operator="equal">
      <formula>"x"</formula>
    </cfRule>
  </conditionalFormatting>
  <conditionalFormatting sqref="K33:K41">
    <cfRule type="cellIs" dxfId="7580" priority="377" operator="equal">
      <formula>"x"</formula>
    </cfRule>
  </conditionalFormatting>
  <conditionalFormatting sqref="M33:M41">
    <cfRule type="cellIs" dxfId="7579" priority="376" operator="equal">
      <formula>"x"</formula>
    </cfRule>
  </conditionalFormatting>
  <conditionalFormatting sqref="O33:O41">
    <cfRule type="cellIs" dxfId="7578" priority="375" operator="equal">
      <formula>"x"</formula>
    </cfRule>
  </conditionalFormatting>
  <conditionalFormatting sqref="I43:I51">
    <cfRule type="cellIs" dxfId="7577" priority="374" operator="equal">
      <formula>"x"</formula>
    </cfRule>
  </conditionalFormatting>
  <conditionalFormatting sqref="K43:K51">
    <cfRule type="cellIs" dxfId="7576" priority="373" operator="equal">
      <formula>"x"</formula>
    </cfRule>
  </conditionalFormatting>
  <conditionalFormatting sqref="M43:M51">
    <cfRule type="cellIs" dxfId="7575" priority="372" operator="equal">
      <formula>"x"</formula>
    </cfRule>
  </conditionalFormatting>
  <conditionalFormatting sqref="O43:O51">
    <cfRule type="cellIs" dxfId="7574" priority="371" operator="equal">
      <formula>"x"</formula>
    </cfRule>
  </conditionalFormatting>
  <conditionalFormatting sqref="I53:I60">
    <cfRule type="cellIs" dxfId="7573" priority="370" operator="equal">
      <formula>"x"</formula>
    </cfRule>
  </conditionalFormatting>
  <conditionalFormatting sqref="K53:K60">
    <cfRule type="cellIs" dxfId="7572" priority="369" operator="equal">
      <formula>"x"</formula>
    </cfRule>
  </conditionalFormatting>
  <conditionalFormatting sqref="M53:M60">
    <cfRule type="cellIs" dxfId="7571" priority="368" operator="equal">
      <formula>"x"</formula>
    </cfRule>
  </conditionalFormatting>
  <conditionalFormatting sqref="O53:O60">
    <cfRule type="cellIs" dxfId="7570" priority="367" operator="equal">
      <formula>"x"</formula>
    </cfRule>
  </conditionalFormatting>
  <conditionalFormatting sqref="I62:I67">
    <cfRule type="cellIs" dxfId="7569" priority="366" operator="equal">
      <formula>"x"</formula>
    </cfRule>
  </conditionalFormatting>
  <conditionalFormatting sqref="K62:K67">
    <cfRule type="cellIs" dxfId="7568" priority="365" operator="equal">
      <formula>"x"</formula>
    </cfRule>
  </conditionalFormatting>
  <conditionalFormatting sqref="M62:M67">
    <cfRule type="cellIs" dxfId="7567" priority="364" operator="equal">
      <formula>"x"</formula>
    </cfRule>
  </conditionalFormatting>
  <conditionalFormatting sqref="O62:O67">
    <cfRule type="cellIs" dxfId="7566" priority="363" operator="equal">
      <formula>"x"</formula>
    </cfRule>
  </conditionalFormatting>
  <conditionalFormatting sqref="I69:I73">
    <cfRule type="cellIs" dxfId="7565" priority="362" operator="equal">
      <formula>"x"</formula>
    </cfRule>
  </conditionalFormatting>
  <conditionalFormatting sqref="K69:K73">
    <cfRule type="cellIs" dxfId="7564" priority="361" operator="equal">
      <formula>"x"</formula>
    </cfRule>
  </conditionalFormatting>
  <conditionalFormatting sqref="M69:M73">
    <cfRule type="cellIs" dxfId="7563" priority="360" operator="equal">
      <formula>"x"</formula>
    </cfRule>
  </conditionalFormatting>
  <conditionalFormatting sqref="O69:O73">
    <cfRule type="cellIs" dxfId="7562" priority="359" operator="equal">
      <formula>"x"</formula>
    </cfRule>
  </conditionalFormatting>
  <conditionalFormatting sqref="I75:I78">
    <cfRule type="cellIs" dxfId="7561" priority="358" operator="equal">
      <formula>"x"</formula>
    </cfRule>
  </conditionalFormatting>
  <conditionalFormatting sqref="K75:K78">
    <cfRule type="cellIs" dxfId="7560" priority="357" operator="equal">
      <formula>"x"</formula>
    </cfRule>
  </conditionalFormatting>
  <conditionalFormatting sqref="M75:N78">
    <cfRule type="cellIs" dxfId="7559" priority="356" operator="equal">
      <formula>"x"</formula>
    </cfRule>
  </conditionalFormatting>
  <conditionalFormatting sqref="O75:O78">
    <cfRule type="cellIs" dxfId="7558" priority="355" operator="equal">
      <formula>"x"</formula>
    </cfRule>
  </conditionalFormatting>
  <conditionalFormatting sqref="I80:I86">
    <cfRule type="cellIs" dxfId="7557" priority="354" operator="equal">
      <formula>"x"</formula>
    </cfRule>
  </conditionalFormatting>
  <conditionalFormatting sqref="K80:K86">
    <cfRule type="cellIs" dxfId="7556" priority="353" operator="equal">
      <formula>"x"</formula>
    </cfRule>
  </conditionalFormatting>
  <conditionalFormatting sqref="M80:M86">
    <cfRule type="cellIs" dxfId="7555" priority="352" operator="equal">
      <formula>"x"</formula>
    </cfRule>
  </conditionalFormatting>
  <conditionalFormatting sqref="O80:O86">
    <cfRule type="cellIs" dxfId="7554" priority="351" operator="equal">
      <formula>"x"</formula>
    </cfRule>
  </conditionalFormatting>
  <conditionalFormatting sqref="I88:I95">
    <cfRule type="cellIs" dxfId="7553" priority="350" operator="equal">
      <formula>"x"</formula>
    </cfRule>
  </conditionalFormatting>
  <conditionalFormatting sqref="K88:K95">
    <cfRule type="cellIs" dxfId="7552" priority="349" operator="equal">
      <formula>"x"</formula>
    </cfRule>
  </conditionalFormatting>
  <conditionalFormatting sqref="M88:M95">
    <cfRule type="cellIs" dxfId="7551" priority="348" operator="equal">
      <formula>"x"</formula>
    </cfRule>
  </conditionalFormatting>
  <conditionalFormatting sqref="O88:O95">
    <cfRule type="cellIs" dxfId="7550" priority="347" operator="equal">
      <formula>"x"</formula>
    </cfRule>
  </conditionalFormatting>
  <conditionalFormatting sqref="I97:I102">
    <cfRule type="cellIs" dxfId="7549" priority="346" operator="equal">
      <formula>"x"</formula>
    </cfRule>
  </conditionalFormatting>
  <conditionalFormatting sqref="K97:K102">
    <cfRule type="cellIs" dxfId="7548" priority="345" operator="equal">
      <formula>"x"</formula>
    </cfRule>
  </conditionalFormatting>
  <conditionalFormatting sqref="M97:M102">
    <cfRule type="cellIs" dxfId="7547" priority="344" operator="equal">
      <formula>"x"</formula>
    </cfRule>
  </conditionalFormatting>
  <conditionalFormatting sqref="O97:O102">
    <cfRule type="cellIs" dxfId="7546" priority="343" operator="equal">
      <formula>"x"</formula>
    </cfRule>
  </conditionalFormatting>
  <conditionalFormatting sqref="I104:I106">
    <cfRule type="cellIs" dxfId="7545" priority="342" operator="equal">
      <formula>"x"</formula>
    </cfRule>
  </conditionalFormatting>
  <conditionalFormatting sqref="K104:K106">
    <cfRule type="cellIs" dxfId="7544" priority="341" operator="equal">
      <formula>"x"</formula>
    </cfRule>
  </conditionalFormatting>
  <conditionalFormatting sqref="M104:M106">
    <cfRule type="cellIs" dxfId="7543" priority="340" operator="equal">
      <formula>"x"</formula>
    </cfRule>
  </conditionalFormatting>
  <conditionalFormatting sqref="O104:O106">
    <cfRule type="cellIs" dxfId="7542" priority="339" operator="equal">
      <formula>"x"</formula>
    </cfRule>
  </conditionalFormatting>
  <conditionalFormatting sqref="I108:I111">
    <cfRule type="cellIs" dxfId="7541" priority="338" operator="equal">
      <formula>"x"</formula>
    </cfRule>
  </conditionalFormatting>
  <conditionalFormatting sqref="K108:K111">
    <cfRule type="cellIs" dxfId="7540" priority="337" operator="equal">
      <formula>"x"</formula>
    </cfRule>
  </conditionalFormatting>
  <conditionalFormatting sqref="M108:M111">
    <cfRule type="cellIs" dxfId="7539" priority="336" operator="equal">
      <formula>"x"</formula>
    </cfRule>
  </conditionalFormatting>
  <conditionalFormatting sqref="O108:O111">
    <cfRule type="cellIs" dxfId="7538" priority="335" operator="equal">
      <formula>"x"</formula>
    </cfRule>
  </conditionalFormatting>
  <conditionalFormatting sqref="I113:I117">
    <cfRule type="cellIs" dxfId="7537" priority="334" operator="equal">
      <formula>"x"</formula>
    </cfRule>
  </conditionalFormatting>
  <conditionalFormatting sqref="K113:K117">
    <cfRule type="cellIs" dxfId="7536" priority="333" operator="equal">
      <formula>"x"</formula>
    </cfRule>
  </conditionalFormatting>
  <conditionalFormatting sqref="M113:M117">
    <cfRule type="cellIs" dxfId="7535" priority="332" operator="equal">
      <formula>"x"</formula>
    </cfRule>
  </conditionalFormatting>
  <conditionalFormatting sqref="O113:O117">
    <cfRule type="cellIs" dxfId="7534" priority="331" operator="equal">
      <formula>"x"</formula>
    </cfRule>
  </conditionalFormatting>
  <conditionalFormatting sqref="I120:I124">
    <cfRule type="cellIs" dxfId="7533" priority="330" operator="equal">
      <formula>"x"</formula>
    </cfRule>
  </conditionalFormatting>
  <conditionalFormatting sqref="K120:K124">
    <cfRule type="cellIs" dxfId="7532" priority="329" operator="equal">
      <formula>"x"</formula>
    </cfRule>
  </conditionalFormatting>
  <conditionalFormatting sqref="M120:M124">
    <cfRule type="cellIs" dxfId="7531" priority="328" operator="equal">
      <formula>"x"</formula>
    </cfRule>
  </conditionalFormatting>
  <conditionalFormatting sqref="O120:O124">
    <cfRule type="cellIs" dxfId="7530" priority="327" operator="equal">
      <formula>"x"</formula>
    </cfRule>
  </conditionalFormatting>
  <conditionalFormatting sqref="R12:R24">
    <cfRule type="cellIs" dxfId="7529" priority="326" operator="equal">
      <formula>"x"</formula>
    </cfRule>
  </conditionalFormatting>
  <conditionalFormatting sqref="T12:T24">
    <cfRule type="cellIs" dxfId="7528" priority="325" operator="equal">
      <formula>"x"</formula>
    </cfRule>
  </conditionalFormatting>
  <conditionalFormatting sqref="V12:V24">
    <cfRule type="cellIs" dxfId="7527" priority="324" operator="equal">
      <formula>"x"</formula>
    </cfRule>
  </conditionalFormatting>
  <conditionalFormatting sqref="R26:R31">
    <cfRule type="cellIs" dxfId="7526" priority="323" operator="equal">
      <formula>"x"</formula>
    </cfRule>
  </conditionalFormatting>
  <conditionalFormatting sqref="T26:T31">
    <cfRule type="cellIs" dxfId="7525" priority="322" operator="equal">
      <formula>"x"</formula>
    </cfRule>
  </conditionalFormatting>
  <conditionalFormatting sqref="V26:V31">
    <cfRule type="cellIs" dxfId="7524" priority="321" operator="equal">
      <formula>"x"</formula>
    </cfRule>
  </conditionalFormatting>
  <conditionalFormatting sqref="R33:R41">
    <cfRule type="cellIs" dxfId="7523" priority="320" operator="equal">
      <formula>"x"</formula>
    </cfRule>
  </conditionalFormatting>
  <conditionalFormatting sqref="T33:T41">
    <cfRule type="cellIs" dxfId="7522" priority="319" operator="equal">
      <formula>"x"</formula>
    </cfRule>
  </conditionalFormatting>
  <conditionalFormatting sqref="V33:V41">
    <cfRule type="cellIs" dxfId="7521" priority="318" operator="equal">
      <formula>"x"</formula>
    </cfRule>
  </conditionalFormatting>
  <conditionalFormatting sqref="R43:R51">
    <cfRule type="cellIs" dxfId="7520" priority="317" operator="equal">
      <formula>"x"</formula>
    </cfRule>
  </conditionalFormatting>
  <conditionalFormatting sqref="T43:T51">
    <cfRule type="cellIs" dxfId="7519" priority="316" operator="equal">
      <formula>"x"</formula>
    </cfRule>
  </conditionalFormatting>
  <conditionalFormatting sqref="V43:V51">
    <cfRule type="cellIs" dxfId="7518" priority="315" operator="equal">
      <formula>"x"</formula>
    </cfRule>
  </conditionalFormatting>
  <conditionalFormatting sqref="R53:R60">
    <cfRule type="cellIs" dxfId="7517" priority="314" operator="equal">
      <formula>"x"</formula>
    </cfRule>
  </conditionalFormatting>
  <conditionalFormatting sqref="T53:T60">
    <cfRule type="cellIs" dxfId="7516" priority="313" operator="equal">
      <formula>"x"</formula>
    </cfRule>
  </conditionalFormatting>
  <conditionalFormatting sqref="V53:V60">
    <cfRule type="cellIs" dxfId="7515" priority="312" operator="equal">
      <formula>"x"</formula>
    </cfRule>
  </conditionalFormatting>
  <conditionalFormatting sqref="R62:R67">
    <cfRule type="cellIs" dxfId="7514" priority="311" operator="equal">
      <formula>"x"</formula>
    </cfRule>
  </conditionalFormatting>
  <conditionalFormatting sqref="T62:T67">
    <cfRule type="cellIs" dxfId="7513" priority="310" operator="equal">
      <formula>"x"</formula>
    </cfRule>
  </conditionalFormatting>
  <conditionalFormatting sqref="V62:V67">
    <cfRule type="cellIs" dxfId="7512" priority="309" operator="equal">
      <formula>"x"</formula>
    </cfRule>
  </conditionalFormatting>
  <conditionalFormatting sqref="R69:R73">
    <cfRule type="cellIs" dxfId="7511" priority="308" operator="equal">
      <formula>"x"</formula>
    </cfRule>
  </conditionalFormatting>
  <conditionalFormatting sqref="T69:T73">
    <cfRule type="cellIs" dxfId="7510" priority="307" operator="equal">
      <formula>"x"</formula>
    </cfRule>
  </conditionalFormatting>
  <conditionalFormatting sqref="V69:V73">
    <cfRule type="cellIs" dxfId="7509" priority="306" operator="equal">
      <formula>"x"</formula>
    </cfRule>
  </conditionalFormatting>
  <conditionalFormatting sqref="R75:R78">
    <cfRule type="cellIs" dxfId="7508" priority="305" operator="equal">
      <formula>"x"</formula>
    </cfRule>
  </conditionalFormatting>
  <conditionalFormatting sqref="T75:T78">
    <cfRule type="cellIs" dxfId="7507" priority="304" operator="equal">
      <formula>"x"</formula>
    </cfRule>
  </conditionalFormatting>
  <conditionalFormatting sqref="V75:W78">
    <cfRule type="cellIs" dxfId="7506" priority="303" operator="equal">
      <formula>"x"</formula>
    </cfRule>
  </conditionalFormatting>
  <conditionalFormatting sqref="R80:R86">
    <cfRule type="cellIs" dxfId="7505" priority="302" operator="equal">
      <formula>"x"</formula>
    </cfRule>
  </conditionalFormatting>
  <conditionalFormatting sqref="T80:T86">
    <cfRule type="cellIs" dxfId="7504" priority="301" operator="equal">
      <formula>"x"</formula>
    </cfRule>
  </conditionalFormatting>
  <conditionalFormatting sqref="V80:V86">
    <cfRule type="cellIs" dxfId="7503" priority="300" operator="equal">
      <formula>"x"</formula>
    </cfRule>
  </conditionalFormatting>
  <conditionalFormatting sqref="R88:R95">
    <cfRule type="cellIs" dxfId="7502" priority="299" operator="equal">
      <formula>"x"</formula>
    </cfRule>
  </conditionalFormatting>
  <conditionalFormatting sqref="T88:T95">
    <cfRule type="cellIs" dxfId="7501" priority="298" operator="equal">
      <formula>"x"</formula>
    </cfRule>
  </conditionalFormatting>
  <conditionalFormatting sqref="V88:V95">
    <cfRule type="cellIs" dxfId="7500" priority="297" operator="equal">
      <formula>"x"</formula>
    </cfRule>
  </conditionalFormatting>
  <conditionalFormatting sqref="R97:R102">
    <cfRule type="cellIs" dxfId="7499" priority="296" operator="equal">
      <formula>"x"</formula>
    </cfRule>
  </conditionalFormatting>
  <conditionalFormatting sqref="T97:T102">
    <cfRule type="cellIs" dxfId="7498" priority="295" operator="equal">
      <formula>"x"</formula>
    </cfRule>
  </conditionalFormatting>
  <conditionalFormatting sqref="V97:V102">
    <cfRule type="cellIs" dxfId="7497" priority="294" operator="equal">
      <formula>"x"</formula>
    </cfRule>
  </conditionalFormatting>
  <conditionalFormatting sqref="R104:R106">
    <cfRule type="cellIs" dxfId="7496" priority="293" operator="equal">
      <formula>"x"</formula>
    </cfRule>
  </conditionalFormatting>
  <conditionalFormatting sqref="T104:T106">
    <cfRule type="cellIs" dxfId="7495" priority="292" operator="equal">
      <formula>"x"</formula>
    </cfRule>
  </conditionalFormatting>
  <conditionalFormatting sqref="V104:V106">
    <cfRule type="cellIs" dxfId="7494" priority="291" operator="equal">
      <formula>"x"</formula>
    </cfRule>
  </conditionalFormatting>
  <conditionalFormatting sqref="R108:R111">
    <cfRule type="cellIs" dxfId="7493" priority="290" operator="equal">
      <formula>"x"</formula>
    </cfRule>
  </conditionalFormatting>
  <conditionalFormatting sqref="T108:T111">
    <cfRule type="cellIs" dxfId="7492" priority="289" operator="equal">
      <formula>"x"</formula>
    </cfRule>
  </conditionalFormatting>
  <conditionalFormatting sqref="V108:V111">
    <cfRule type="cellIs" dxfId="7491" priority="288" operator="equal">
      <formula>"x"</formula>
    </cfRule>
  </conditionalFormatting>
  <conditionalFormatting sqref="R113:R117">
    <cfRule type="cellIs" dxfId="7490" priority="287" operator="equal">
      <formula>"x"</formula>
    </cfRule>
  </conditionalFormatting>
  <conditionalFormatting sqref="T113:T117">
    <cfRule type="cellIs" dxfId="7489" priority="286" operator="equal">
      <formula>"x"</formula>
    </cfRule>
  </conditionalFormatting>
  <conditionalFormatting sqref="V113:V117">
    <cfRule type="cellIs" dxfId="7488" priority="285" operator="equal">
      <formula>"x"</formula>
    </cfRule>
  </conditionalFormatting>
  <conditionalFormatting sqref="R120:R124">
    <cfRule type="cellIs" dxfId="7487" priority="284" operator="equal">
      <formula>"x"</formula>
    </cfRule>
  </conditionalFormatting>
  <conditionalFormatting sqref="T120:T124">
    <cfRule type="cellIs" dxfId="7486" priority="283" operator="equal">
      <formula>"x"</formula>
    </cfRule>
  </conditionalFormatting>
  <conditionalFormatting sqref="V120:V124">
    <cfRule type="cellIs" dxfId="748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7484" priority="280" operator="equal">
      <formula>"x"</formula>
    </cfRule>
  </conditionalFormatting>
  <conditionalFormatting sqref="AA12:AA24">
    <cfRule type="cellIs" dxfId="7483" priority="279" operator="equal">
      <formula>"x"</formula>
    </cfRule>
  </conditionalFormatting>
  <conditionalFormatting sqref="AC12:AC24">
    <cfRule type="cellIs" dxfId="7482" priority="278" operator="equal">
      <formula>"x"</formula>
    </cfRule>
  </conditionalFormatting>
  <conditionalFormatting sqref="AE12:AE24">
    <cfRule type="cellIs" dxfId="7481" priority="277" operator="equal">
      <formula>"x"</formula>
    </cfRule>
  </conditionalFormatting>
  <conditionalFormatting sqref="Y26:Y31">
    <cfRule type="cellIs" dxfId="7480" priority="276" operator="equal">
      <formula>"x"</formula>
    </cfRule>
  </conditionalFormatting>
  <conditionalFormatting sqref="AA26:AA31">
    <cfRule type="cellIs" dxfId="7479" priority="275" operator="equal">
      <formula>"x"</formula>
    </cfRule>
  </conditionalFormatting>
  <conditionalFormatting sqref="AC26:AC31">
    <cfRule type="cellIs" dxfId="7478" priority="274" operator="equal">
      <formula>"x"</formula>
    </cfRule>
  </conditionalFormatting>
  <conditionalFormatting sqref="AE26:AE31">
    <cfRule type="cellIs" dxfId="7477" priority="273" operator="equal">
      <formula>"x"</formula>
    </cfRule>
  </conditionalFormatting>
  <conditionalFormatting sqref="Y33:Y41">
    <cfRule type="cellIs" dxfId="7476" priority="272" operator="equal">
      <formula>"x"</formula>
    </cfRule>
  </conditionalFormatting>
  <conditionalFormatting sqref="AA33:AA41">
    <cfRule type="cellIs" dxfId="7475" priority="271" operator="equal">
      <formula>"x"</formula>
    </cfRule>
  </conditionalFormatting>
  <conditionalFormatting sqref="AC33:AC41">
    <cfRule type="cellIs" dxfId="7474" priority="270" operator="equal">
      <formula>"x"</formula>
    </cfRule>
  </conditionalFormatting>
  <conditionalFormatting sqref="AE33:AE41">
    <cfRule type="cellIs" dxfId="7473" priority="269" operator="equal">
      <formula>"x"</formula>
    </cfRule>
  </conditionalFormatting>
  <conditionalFormatting sqref="Y43:Y51">
    <cfRule type="cellIs" dxfId="7472" priority="268" operator="equal">
      <formula>"x"</formula>
    </cfRule>
  </conditionalFormatting>
  <conditionalFormatting sqref="AA43:AA51">
    <cfRule type="cellIs" dxfId="7471" priority="267" operator="equal">
      <formula>"x"</formula>
    </cfRule>
  </conditionalFormatting>
  <conditionalFormatting sqref="AC43:AC51">
    <cfRule type="cellIs" dxfId="7470" priority="266" operator="equal">
      <formula>"x"</formula>
    </cfRule>
  </conditionalFormatting>
  <conditionalFormatting sqref="AE43:AE51">
    <cfRule type="cellIs" dxfId="7469" priority="265" operator="equal">
      <formula>"x"</formula>
    </cfRule>
  </conditionalFormatting>
  <conditionalFormatting sqref="Y53:Y60">
    <cfRule type="cellIs" dxfId="7468" priority="264" operator="equal">
      <formula>"x"</formula>
    </cfRule>
  </conditionalFormatting>
  <conditionalFormatting sqref="AA53:AA60">
    <cfRule type="cellIs" dxfId="7467" priority="263" operator="equal">
      <formula>"x"</formula>
    </cfRule>
  </conditionalFormatting>
  <conditionalFormatting sqref="AC53:AC60">
    <cfRule type="cellIs" dxfId="7466" priority="262" operator="equal">
      <formula>"x"</formula>
    </cfRule>
  </conditionalFormatting>
  <conditionalFormatting sqref="AE53:AE60">
    <cfRule type="cellIs" dxfId="7465" priority="261" operator="equal">
      <formula>"x"</formula>
    </cfRule>
  </conditionalFormatting>
  <conditionalFormatting sqref="Y62:Y67">
    <cfRule type="cellIs" dxfId="7464" priority="260" operator="equal">
      <formula>"x"</formula>
    </cfRule>
  </conditionalFormatting>
  <conditionalFormatting sqref="AA62:AA67">
    <cfRule type="cellIs" dxfId="7463" priority="259" operator="equal">
      <formula>"x"</formula>
    </cfRule>
  </conditionalFormatting>
  <conditionalFormatting sqref="AC62:AC67">
    <cfRule type="cellIs" dxfId="7462" priority="258" operator="equal">
      <formula>"x"</formula>
    </cfRule>
  </conditionalFormatting>
  <conditionalFormatting sqref="AE62:AE67">
    <cfRule type="cellIs" dxfId="7461" priority="257" operator="equal">
      <formula>"x"</formula>
    </cfRule>
  </conditionalFormatting>
  <conditionalFormatting sqref="Y69:Y73">
    <cfRule type="cellIs" dxfId="7460" priority="256" operator="equal">
      <formula>"x"</formula>
    </cfRule>
  </conditionalFormatting>
  <conditionalFormatting sqref="AA69:AA73">
    <cfRule type="cellIs" dxfId="7459" priority="255" operator="equal">
      <formula>"x"</formula>
    </cfRule>
  </conditionalFormatting>
  <conditionalFormatting sqref="AC69:AC73">
    <cfRule type="cellIs" dxfId="7458" priority="254" operator="equal">
      <formula>"x"</formula>
    </cfRule>
  </conditionalFormatting>
  <conditionalFormatting sqref="AE69:AE73">
    <cfRule type="cellIs" dxfId="7457" priority="253" operator="equal">
      <formula>"x"</formula>
    </cfRule>
  </conditionalFormatting>
  <conditionalFormatting sqref="Y75:Y78">
    <cfRule type="cellIs" dxfId="7456" priority="252" operator="equal">
      <formula>"x"</formula>
    </cfRule>
  </conditionalFormatting>
  <conditionalFormatting sqref="AA75:AA78">
    <cfRule type="cellIs" dxfId="7455" priority="251" operator="equal">
      <formula>"x"</formula>
    </cfRule>
  </conditionalFormatting>
  <conditionalFormatting sqref="AC75:AD78">
    <cfRule type="cellIs" dxfId="7454" priority="250" operator="equal">
      <formula>"x"</formula>
    </cfRule>
  </conditionalFormatting>
  <conditionalFormatting sqref="AE75:AE78">
    <cfRule type="cellIs" dxfId="7453" priority="249" operator="equal">
      <formula>"x"</formula>
    </cfRule>
  </conditionalFormatting>
  <conditionalFormatting sqref="Y80:Y86">
    <cfRule type="cellIs" dxfId="7452" priority="248" operator="equal">
      <formula>"x"</formula>
    </cfRule>
  </conditionalFormatting>
  <conditionalFormatting sqref="AA80:AA86">
    <cfRule type="cellIs" dxfId="7451" priority="247" operator="equal">
      <formula>"x"</formula>
    </cfRule>
  </conditionalFormatting>
  <conditionalFormatting sqref="AC80:AC86">
    <cfRule type="cellIs" dxfId="7450" priority="246" operator="equal">
      <formula>"x"</formula>
    </cfRule>
  </conditionalFormatting>
  <conditionalFormatting sqref="AE80:AE86">
    <cfRule type="cellIs" dxfId="7449" priority="245" operator="equal">
      <formula>"x"</formula>
    </cfRule>
  </conditionalFormatting>
  <conditionalFormatting sqref="Y88:Y95">
    <cfRule type="cellIs" dxfId="7448" priority="244" operator="equal">
      <formula>"x"</formula>
    </cfRule>
  </conditionalFormatting>
  <conditionalFormatting sqref="AA88:AA95">
    <cfRule type="cellIs" dxfId="7447" priority="243" operator="equal">
      <formula>"x"</formula>
    </cfRule>
  </conditionalFormatting>
  <conditionalFormatting sqref="AC88:AC95">
    <cfRule type="cellIs" dxfId="7446" priority="242" operator="equal">
      <formula>"x"</formula>
    </cfRule>
  </conditionalFormatting>
  <conditionalFormatting sqref="AE88:AE95">
    <cfRule type="cellIs" dxfId="7445" priority="241" operator="equal">
      <formula>"x"</formula>
    </cfRule>
  </conditionalFormatting>
  <conditionalFormatting sqref="Y97:Y102">
    <cfRule type="cellIs" dxfId="7444" priority="240" operator="equal">
      <formula>"x"</formula>
    </cfRule>
  </conditionalFormatting>
  <conditionalFormatting sqref="AA97:AA102">
    <cfRule type="cellIs" dxfId="7443" priority="239" operator="equal">
      <formula>"x"</formula>
    </cfRule>
  </conditionalFormatting>
  <conditionalFormatting sqref="AC97:AC102">
    <cfRule type="cellIs" dxfId="7442" priority="238" operator="equal">
      <formula>"x"</formula>
    </cfRule>
  </conditionalFormatting>
  <conditionalFormatting sqref="AE97:AE102">
    <cfRule type="cellIs" dxfId="7441" priority="237" operator="equal">
      <formula>"x"</formula>
    </cfRule>
  </conditionalFormatting>
  <conditionalFormatting sqref="Y104:Y106">
    <cfRule type="cellIs" dxfId="7440" priority="236" operator="equal">
      <formula>"x"</formula>
    </cfRule>
  </conditionalFormatting>
  <conditionalFormatting sqref="AA104:AA106">
    <cfRule type="cellIs" dxfId="7439" priority="235" operator="equal">
      <formula>"x"</formula>
    </cfRule>
  </conditionalFormatting>
  <conditionalFormatting sqref="AC104:AC106">
    <cfRule type="cellIs" dxfId="7438" priority="234" operator="equal">
      <formula>"x"</formula>
    </cfRule>
  </conditionalFormatting>
  <conditionalFormatting sqref="AE104:AE106">
    <cfRule type="cellIs" dxfId="7437" priority="233" operator="equal">
      <formula>"x"</formula>
    </cfRule>
  </conditionalFormatting>
  <conditionalFormatting sqref="Y108:Y111">
    <cfRule type="cellIs" dxfId="7436" priority="232" operator="equal">
      <formula>"x"</formula>
    </cfRule>
  </conditionalFormatting>
  <conditionalFormatting sqref="AA108:AA111">
    <cfRule type="cellIs" dxfId="7435" priority="231" operator="equal">
      <formula>"x"</formula>
    </cfRule>
  </conditionalFormatting>
  <conditionalFormatting sqref="AC108:AC111">
    <cfRule type="cellIs" dxfId="7434" priority="230" operator="equal">
      <formula>"x"</formula>
    </cfRule>
  </conditionalFormatting>
  <conditionalFormatting sqref="AE108:AE111">
    <cfRule type="cellIs" dxfId="7433" priority="229" operator="equal">
      <formula>"x"</formula>
    </cfRule>
  </conditionalFormatting>
  <conditionalFormatting sqref="Y113:Y117">
    <cfRule type="cellIs" dxfId="7432" priority="228" operator="equal">
      <formula>"x"</formula>
    </cfRule>
  </conditionalFormatting>
  <conditionalFormatting sqref="AA113:AA117">
    <cfRule type="cellIs" dxfId="7431" priority="227" operator="equal">
      <formula>"x"</formula>
    </cfRule>
  </conditionalFormatting>
  <conditionalFormatting sqref="AC113:AC117">
    <cfRule type="cellIs" dxfId="7430" priority="226" operator="equal">
      <formula>"x"</formula>
    </cfRule>
  </conditionalFormatting>
  <conditionalFormatting sqref="AE113:AE117">
    <cfRule type="cellIs" dxfId="7429" priority="225" operator="equal">
      <formula>"x"</formula>
    </cfRule>
  </conditionalFormatting>
  <conditionalFormatting sqref="Y120:Y124">
    <cfRule type="cellIs" dxfId="7428" priority="224" operator="equal">
      <formula>"x"</formula>
    </cfRule>
  </conditionalFormatting>
  <conditionalFormatting sqref="AA120:AA124">
    <cfRule type="cellIs" dxfId="7427" priority="223" operator="equal">
      <formula>"x"</formula>
    </cfRule>
  </conditionalFormatting>
  <conditionalFormatting sqref="AC120:AC124">
    <cfRule type="cellIs" dxfId="7426" priority="222" operator="equal">
      <formula>"x"</formula>
    </cfRule>
  </conditionalFormatting>
  <conditionalFormatting sqref="AE120:AE124">
    <cfRule type="cellIs" dxfId="7425" priority="221" operator="equal">
      <formula>"x"</formula>
    </cfRule>
  </conditionalFormatting>
  <conditionalFormatting sqref="AH12:AH24">
    <cfRule type="cellIs" dxfId="7424" priority="220" operator="equal">
      <formula>"x"</formula>
    </cfRule>
  </conditionalFormatting>
  <conditionalFormatting sqref="AJ12:AJ24">
    <cfRule type="cellIs" dxfId="7423" priority="219" operator="equal">
      <formula>"x"</formula>
    </cfRule>
  </conditionalFormatting>
  <conditionalFormatting sqref="AL12:AL24">
    <cfRule type="cellIs" dxfId="7422" priority="218" operator="equal">
      <formula>"x"</formula>
    </cfRule>
  </conditionalFormatting>
  <conditionalFormatting sqref="AH26:AH31">
    <cfRule type="cellIs" dxfId="7421" priority="217" operator="equal">
      <formula>"x"</formula>
    </cfRule>
  </conditionalFormatting>
  <conditionalFormatting sqref="AJ26:AJ31">
    <cfRule type="cellIs" dxfId="7420" priority="216" operator="equal">
      <formula>"x"</formula>
    </cfRule>
  </conditionalFormatting>
  <conditionalFormatting sqref="AL26:AL31">
    <cfRule type="cellIs" dxfId="7419" priority="215" operator="equal">
      <formula>"x"</formula>
    </cfRule>
  </conditionalFormatting>
  <conditionalFormatting sqref="AH33:AH41">
    <cfRule type="cellIs" dxfId="7418" priority="214" operator="equal">
      <formula>"x"</formula>
    </cfRule>
  </conditionalFormatting>
  <conditionalFormatting sqref="AJ33:AJ41">
    <cfRule type="cellIs" dxfId="7417" priority="213" operator="equal">
      <formula>"x"</formula>
    </cfRule>
  </conditionalFormatting>
  <conditionalFormatting sqref="AL33:AL41">
    <cfRule type="cellIs" dxfId="7416" priority="212" operator="equal">
      <formula>"x"</formula>
    </cfRule>
  </conditionalFormatting>
  <conditionalFormatting sqref="AH43:AH51">
    <cfRule type="cellIs" dxfId="7415" priority="211" operator="equal">
      <formula>"x"</formula>
    </cfRule>
  </conditionalFormatting>
  <conditionalFormatting sqref="AJ43:AJ51">
    <cfRule type="cellIs" dxfId="7414" priority="210" operator="equal">
      <formula>"x"</formula>
    </cfRule>
  </conditionalFormatting>
  <conditionalFormatting sqref="AL43:AL51">
    <cfRule type="cellIs" dxfId="7413" priority="209" operator="equal">
      <formula>"x"</formula>
    </cfRule>
  </conditionalFormatting>
  <conditionalFormatting sqref="AH53:AH60">
    <cfRule type="cellIs" dxfId="7412" priority="208" operator="equal">
      <formula>"x"</formula>
    </cfRule>
  </conditionalFormatting>
  <conditionalFormatting sqref="AJ53:AJ60">
    <cfRule type="cellIs" dxfId="7411" priority="207" operator="equal">
      <formula>"x"</formula>
    </cfRule>
  </conditionalFormatting>
  <conditionalFormatting sqref="AL53:AL60">
    <cfRule type="cellIs" dxfId="7410" priority="206" operator="equal">
      <formula>"x"</formula>
    </cfRule>
  </conditionalFormatting>
  <conditionalFormatting sqref="AH62:AH67">
    <cfRule type="cellIs" dxfId="7409" priority="205" operator="equal">
      <formula>"x"</formula>
    </cfRule>
  </conditionalFormatting>
  <conditionalFormatting sqref="AJ62:AJ67">
    <cfRule type="cellIs" dxfId="7408" priority="204" operator="equal">
      <formula>"x"</formula>
    </cfRule>
  </conditionalFormatting>
  <conditionalFormatting sqref="AL62:AL67">
    <cfRule type="cellIs" dxfId="7407" priority="203" operator="equal">
      <formula>"x"</formula>
    </cfRule>
  </conditionalFormatting>
  <conditionalFormatting sqref="AH69:AH73">
    <cfRule type="cellIs" dxfId="7406" priority="202" operator="equal">
      <formula>"x"</formula>
    </cfRule>
  </conditionalFormatting>
  <conditionalFormatting sqref="AJ69:AJ73">
    <cfRule type="cellIs" dxfId="7405" priority="201" operator="equal">
      <formula>"x"</formula>
    </cfRule>
  </conditionalFormatting>
  <conditionalFormatting sqref="AL69:AL73">
    <cfRule type="cellIs" dxfId="7404" priority="200" operator="equal">
      <formula>"x"</formula>
    </cfRule>
  </conditionalFormatting>
  <conditionalFormatting sqref="AH75:AH78">
    <cfRule type="cellIs" dxfId="7403" priority="199" operator="equal">
      <formula>"x"</formula>
    </cfRule>
  </conditionalFormatting>
  <conditionalFormatting sqref="AJ75:AJ78">
    <cfRule type="cellIs" dxfId="7402" priority="198" operator="equal">
      <formula>"x"</formula>
    </cfRule>
  </conditionalFormatting>
  <conditionalFormatting sqref="AL75:AM78">
    <cfRule type="cellIs" dxfId="7401" priority="197" operator="equal">
      <formula>"x"</formula>
    </cfRule>
  </conditionalFormatting>
  <conditionalFormatting sqref="AH80:AH86">
    <cfRule type="cellIs" dxfId="7400" priority="196" operator="equal">
      <formula>"x"</formula>
    </cfRule>
  </conditionalFormatting>
  <conditionalFormatting sqref="AJ80:AJ86">
    <cfRule type="cellIs" dxfId="7399" priority="195" operator="equal">
      <formula>"x"</formula>
    </cfRule>
  </conditionalFormatting>
  <conditionalFormatting sqref="AL80:AL86">
    <cfRule type="cellIs" dxfId="7398" priority="194" operator="equal">
      <formula>"x"</formula>
    </cfRule>
  </conditionalFormatting>
  <conditionalFormatting sqref="AH88:AH95">
    <cfRule type="cellIs" dxfId="7397" priority="193" operator="equal">
      <formula>"x"</formula>
    </cfRule>
  </conditionalFormatting>
  <conditionalFormatting sqref="AJ88:AJ95">
    <cfRule type="cellIs" dxfId="7396" priority="192" operator="equal">
      <formula>"x"</formula>
    </cfRule>
  </conditionalFormatting>
  <conditionalFormatting sqref="AL88:AL95">
    <cfRule type="cellIs" dxfId="7395" priority="191" operator="equal">
      <formula>"x"</formula>
    </cfRule>
  </conditionalFormatting>
  <conditionalFormatting sqref="AH97:AH102">
    <cfRule type="cellIs" dxfId="7394" priority="190" operator="equal">
      <formula>"x"</formula>
    </cfRule>
  </conditionalFormatting>
  <conditionalFormatting sqref="AJ97:AJ102">
    <cfRule type="cellIs" dxfId="7393" priority="189" operator="equal">
      <formula>"x"</formula>
    </cfRule>
  </conditionalFormatting>
  <conditionalFormatting sqref="AL97:AL102">
    <cfRule type="cellIs" dxfId="7392" priority="188" operator="equal">
      <formula>"x"</formula>
    </cfRule>
  </conditionalFormatting>
  <conditionalFormatting sqref="AH104:AH106">
    <cfRule type="cellIs" dxfId="7391" priority="187" operator="equal">
      <formula>"x"</formula>
    </cfRule>
  </conditionalFormatting>
  <conditionalFormatting sqref="AJ104:AJ106">
    <cfRule type="cellIs" dxfId="7390" priority="186" operator="equal">
      <formula>"x"</formula>
    </cfRule>
  </conditionalFormatting>
  <conditionalFormatting sqref="AL104:AL106">
    <cfRule type="cellIs" dxfId="7389" priority="185" operator="equal">
      <formula>"x"</formula>
    </cfRule>
  </conditionalFormatting>
  <conditionalFormatting sqref="AH108:AH111">
    <cfRule type="cellIs" dxfId="7388" priority="184" operator="equal">
      <formula>"x"</formula>
    </cfRule>
  </conditionalFormatting>
  <conditionalFormatting sqref="AJ108:AJ111">
    <cfRule type="cellIs" dxfId="7387" priority="183" operator="equal">
      <formula>"x"</formula>
    </cfRule>
  </conditionalFormatting>
  <conditionalFormatting sqref="AL108:AL111">
    <cfRule type="cellIs" dxfId="7386" priority="182" operator="equal">
      <formula>"x"</formula>
    </cfRule>
  </conditionalFormatting>
  <conditionalFormatting sqref="AH113:AH117">
    <cfRule type="cellIs" dxfId="7385" priority="181" operator="equal">
      <formula>"x"</formula>
    </cfRule>
  </conditionalFormatting>
  <conditionalFormatting sqref="AJ113:AJ117">
    <cfRule type="cellIs" dxfId="7384" priority="180" operator="equal">
      <formula>"x"</formula>
    </cfRule>
  </conditionalFormatting>
  <conditionalFormatting sqref="AL113:AL117">
    <cfRule type="cellIs" dxfId="7383" priority="179" operator="equal">
      <formula>"x"</formula>
    </cfRule>
  </conditionalFormatting>
  <conditionalFormatting sqref="AH120:AH124">
    <cfRule type="cellIs" dxfId="7382" priority="178" operator="equal">
      <formula>"x"</formula>
    </cfRule>
  </conditionalFormatting>
  <conditionalFormatting sqref="AJ120:AJ124">
    <cfRule type="cellIs" dxfId="7381" priority="177" operator="equal">
      <formula>"x"</formula>
    </cfRule>
  </conditionalFormatting>
  <conditionalFormatting sqref="AL120:AL124">
    <cfRule type="cellIs" dxfId="738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7379" priority="174" operator="equal">
      <formula>"x"</formula>
    </cfRule>
  </conditionalFormatting>
  <conditionalFormatting sqref="AQ12:AQ24">
    <cfRule type="cellIs" dxfId="7378" priority="173" operator="equal">
      <formula>"x"</formula>
    </cfRule>
  </conditionalFormatting>
  <conditionalFormatting sqref="AS12:AS24">
    <cfRule type="cellIs" dxfId="7377" priority="172" operator="equal">
      <formula>"x"</formula>
    </cfRule>
  </conditionalFormatting>
  <conditionalFormatting sqref="AU12:AU24">
    <cfRule type="cellIs" dxfId="7376" priority="171" operator="equal">
      <formula>"x"</formula>
    </cfRule>
  </conditionalFormatting>
  <conditionalFormatting sqref="AO26:AO31">
    <cfRule type="cellIs" dxfId="7375" priority="170" operator="equal">
      <formula>"x"</formula>
    </cfRule>
  </conditionalFormatting>
  <conditionalFormatting sqref="AQ26:AQ31">
    <cfRule type="cellIs" dxfId="7374" priority="169" operator="equal">
      <formula>"x"</formula>
    </cfRule>
  </conditionalFormatting>
  <conditionalFormatting sqref="AS26:AS31">
    <cfRule type="cellIs" dxfId="7373" priority="168" operator="equal">
      <formula>"x"</formula>
    </cfRule>
  </conditionalFormatting>
  <conditionalFormatting sqref="AU26:AU31">
    <cfRule type="cellIs" dxfId="7372" priority="167" operator="equal">
      <formula>"x"</formula>
    </cfRule>
  </conditionalFormatting>
  <conditionalFormatting sqref="AO33:AO41">
    <cfRule type="cellIs" dxfId="7371" priority="166" operator="equal">
      <formula>"x"</formula>
    </cfRule>
  </conditionalFormatting>
  <conditionalFormatting sqref="AQ33:AQ41">
    <cfRule type="cellIs" dxfId="7370" priority="165" operator="equal">
      <formula>"x"</formula>
    </cfRule>
  </conditionalFormatting>
  <conditionalFormatting sqref="AS33:AS41">
    <cfRule type="cellIs" dxfId="7369" priority="164" operator="equal">
      <formula>"x"</formula>
    </cfRule>
  </conditionalFormatting>
  <conditionalFormatting sqref="AU33:AU41">
    <cfRule type="cellIs" dxfId="7368" priority="163" operator="equal">
      <formula>"x"</formula>
    </cfRule>
  </conditionalFormatting>
  <conditionalFormatting sqref="AO43:AO51">
    <cfRule type="cellIs" dxfId="7367" priority="162" operator="equal">
      <formula>"x"</formula>
    </cfRule>
  </conditionalFormatting>
  <conditionalFormatting sqref="AQ43:AQ51">
    <cfRule type="cellIs" dxfId="7366" priority="161" operator="equal">
      <formula>"x"</formula>
    </cfRule>
  </conditionalFormatting>
  <conditionalFormatting sqref="AS43:AS51">
    <cfRule type="cellIs" dxfId="7365" priority="160" operator="equal">
      <formula>"x"</formula>
    </cfRule>
  </conditionalFormatting>
  <conditionalFormatting sqref="AU43:AU51">
    <cfRule type="cellIs" dxfId="7364" priority="159" operator="equal">
      <formula>"x"</formula>
    </cfRule>
  </conditionalFormatting>
  <conditionalFormatting sqref="AO53:AO60">
    <cfRule type="cellIs" dxfId="7363" priority="158" operator="equal">
      <formula>"x"</formula>
    </cfRule>
  </conditionalFormatting>
  <conditionalFormatting sqref="AQ53:AQ60">
    <cfRule type="cellIs" dxfId="7362" priority="157" operator="equal">
      <formula>"x"</formula>
    </cfRule>
  </conditionalFormatting>
  <conditionalFormatting sqref="AS53:AS60">
    <cfRule type="cellIs" dxfId="7361" priority="156" operator="equal">
      <formula>"x"</formula>
    </cfRule>
  </conditionalFormatting>
  <conditionalFormatting sqref="AU53:AU60">
    <cfRule type="cellIs" dxfId="7360" priority="155" operator="equal">
      <formula>"x"</formula>
    </cfRule>
  </conditionalFormatting>
  <conditionalFormatting sqref="AO62:AO67">
    <cfRule type="cellIs" dxfId="7359" priority="154" operator="equal">
      <formula>"x"</formula>
    </cfRule>
  </conditionalFormatting>
  <conditionalFormatting sqref="AQ62:AQ67">
    <cfRule type="cellIs" dxfId="7358" priority="153" operator="equal">
      <formula>"x"</formula>
    </cfRule>
  </conditionalFormatting>
  <conditionalFormatting sqref="AS62:AS67">
    <cfRule type="cellIs" dxfId="7357" priority="152" operator="equal">
      <formula>"x"</formula>
    </cfRule>
  </conditionalFormatting>
  <conditionalFormatting sqref="AU62:AU67">
    <cfRule type="cellIs" dxfId="7356" priority="151" operator="equal">
      <formula>"x"</formula>
    </cfRule>
  </conditionalFormatting>
  <conditionalFormatting sqref="AO69:AO73">
    <cfRule type="cellIs" dxfId="7355" priority="150" operator="equal">
      <formula>"x"</formula>
    </cfRule>
  </conditionalFormatting>
  <conditionalFormatting sqref="AQ69:AQ73">
    <cfRule type="cellIs" dxfId="7354" priority="149" operator="equal">
      <formula>"x"</formula>
    </cfRule>
  </conditionalFormatting>
  <conditionalFormatting sqref="AS69:AS73">
    <cfRule type="cellIs" dxfId="7353" priority="148" operator="equal">
      <formula>"x"</formula>
    </cfRule>
  </conditionalFormatting>
  <conditionalFormatting sqref="AU69:AU73">
    <cfRule type="cellIs" dxfId="7352" priority="147" operator="equal">
      <formula>"x"</formula>
    </cfRule>
  </conditionalFormatting>
  <conditionalFormatting sqref="AO75:AO78">
    <cfRule type="cellIs" dxfId="7351" priority="146" operator="equal">
      <formula>"x"</formula>
    </cfRule>
  </conditionalFormatting>
  <conditionalFormatting sqref="AQ75:AQ78">
    <cfRule type="cellIs" dxfId="7350" priority="145" operator="equal">
      <formula>"x"</formula>
    </cfRule>
  </conditionalFormatting>
  <conditionalFormatting sqref="AS75:AT78">
    <cfRule type="cellIs" dxfId="7349" priority="144" operator="equal">
      <formula>"x"</formula>
    </cfRule>
  </conditionalFormatting>
  <conditionalFormatting sqref="AU75:AU78">
    <cfRule type="cellIs" dxfId="7348" priority="143" operator="equal">
      <formula>"x"</formula>
    </cfRule>
  </conditionalFormatting>
  <conditionalFormatting sqref="AO80:AO86">
    <cfRule type="cellIs" dxfId="7347" priority="142" operator="equal">
      <formula>"x"</formula>
    </cfRule>
  </conditionalFormatting>
  <conditionalFormatting sqref="AQ80:AQ86">
    <cfRule type="cellIs" dxfId="7346" priority="141" operator="equal">
      <formula>"x"</formula>
    </cfRule>
  </conditionalFormatting>
  <conditionalFormatting sqref="AS80:AS86">
    <cfRule type="cellIs" dxfId="7345" priority="140" operator="equal">
      <formula>"x"</formula>
    </cfRule>
  </conditionalFormatting>
  <conditionalFormatting sqref="AU80:AU86">
    <cfRule type="cellIs" dxfId="7344" priority="139" operator="equal">
      <formula>"x"</formula>
    </cfRule>
  </conditionalFormatting>
  <conditionalFormatting sqref="AO88:AO95">
    <cfRule type="cellIs" dxfId="7343" priority="138" operator="equal">
      <formula>"x"</formula>
    </cfRule>
  </conditionalFormatting>
  <conditionalFormatting sqref="AQ88:AQ95">
    <cfRule type="cellIs" dxfId="7342" priority="137" operator="equal">
      <formula>"x"</formula>
    </cfRule>
  </conditionalFormatting>
  <conditionalFormatting sqref="AS88:AS95">
    <cfRule type="cellIs" dxfId="7341" priority="136" operator="equal">
      <formula>"x"</formula>
    </cfRule>
  </conditionalFormatting>
  <conditionalFormatting sqref="AU88:AU95">
    <cfRule type="cellIs" dxfId="7340" priority="135" operator="equal">
      <formula>"x"</formula>
    </cfRule>
  </conditionalFormatting>
  <conditionalFormatting sqref="AO97:AO102">
    <cfRule type="cellIs" dxfId="7339" priority="134" operator="equal">
      <formula>"x"</formula>
    </cfRule>
  </conditionalFormatting>
  <conditionalFormatting sqref="AQ97:AQ102">
    <cfRule type="cellIs" dxfId="7338" priority="133" operator="equal">
      <formula>"x"</formula>
    </cfRule>
  </conditionalFormatting>
  <conditionalFormatting sqref="AS97:AS102">
    <cfRule type="cellIs" dxfId="7337" priority="132" operator="equal">
      <formula>"x"</formula>
    </cfRule>
  </conditionalFormatting>
  <conditionalFormatting sqref="AU97:AU102">
    <cfRule type="cellIs" dxfId="7336" priority="131" operator="equal">
      <formula>"x"</formula>
    </cfRule>
  </conditionalFormatting>
  <conditionalFormatting sqref="AO104:AO106">
    <cfRule type="cellIs" dxfId="7335" priority="130" operator="equal">
      <formula>"x"</formula>
    </cfRule>
  </conditionalFormatting>
  <conditionalFormatting sqref="AQ104:AQ106">
    <cfRule type="cellIs" dxfId="7334" priority="129" operator="equal">
      <formula>"x"</formula>
    </cfRule>
  </conditionalFormatting>
  <conditionalFormatting sqref="AS104:AS106">
    <cfRule type="cellIs" dxfId="7333" priority="128" operator="equal">
      <formula>"x"</formula>
    </cfRule>
  </conditionalFormatting>
  <conditionalFormatting sqref="AU104:AU106">
    <cfRule type="cellIs" dxfId="7332" priority="127" operator="equal">
      <formula>"x"</formula>
    </cfRule>
  </conditionalFormatting>
  <conditionalFormatting sqref="AO108:AO111">
    <cfRule type="cellIs" dxfId="7331" priority="126" operator="equal">
      <formula>"x"</formula>
    </cfRule>
  </conditionalFormatting>
  <conditionalFormatting sqref="AQ108:AQ111">
    <cfRule type="cellIs" dxfId="7330" priority="125" operator="equal">
      <formula>"x"</formula>
    </cfRule>
  </conditionalFormatting>
  <conditionalFormatting sqref="AS108:AS111">
    <cfRule type="cellIs" dxfId="7329" priority="124" operator="equal">
      <formula>"x"</formula>
    </cfRule>
  </conditionalFormatting>
  <conditionalFormatting sqref="AU108:AU111">
    <cfRule type="cellIs" dxfId="7328" priority="123" operator="equal">
      <formula>"x"</formula>
    </cfRule>
  </conditionalFormatting>
  <conditionalFormatting sqref="AO113:AO117">
    <cfRule type="cellIs" dxfId="7327" priority="122" operator="equal">
      <formula>"x"</formula>
    </cfRule>
  </conditionalFormatting>
  <conditionalFormatting sqref="AQ113:AQ117">
    <cfRule type="cellIs" dxfId="7326" priority="121" operator="equal">
      <formula>"x"</formula>
    </cfRule>
  </conditionalFormatting>
  <conditionalFormatting sqref="AS113:AS117">
    <cfRule type="cellIs" dxfId="7325" priority="120" operator="equal">
      <formula>"x"</formula>
    </cfRule>
  </conditionalFormatting>
  <conditionalFormatting sqref="AU113:AU117">
    <cfRule type="cellIs" dxfId="7324" priority="119" operator="equal">
      <formula>"x"</formula>
    </cfRule>
  </conditionalFormatting>
  <conditionalFormatting sqref="AO120:AO124">
    <cfRule type="cellIs" dxfId="7323" priority="118" operator="equal">
      <formula>"x"</formula>
    </cfRule>
  </conditionalFormatting>
  <conditionalFormatting sqref="AQ120:AQ124">
    <cfRule type="cellIs" dxfId="7322" priority="117" operator="equal">
      <formula>"x"</formula>
    </cfRule>
  </conditionalFormatting>
  <conditionalFormatting sqref="AS120:AS124">
    <cfRule type="cellIs" dxfId="7321" priority="116" operator="equal">
      <formula>"x"</formula>
    </cfRule>
  </conditionalFormatting>
  <conditionalFormatting sqref="AU120:AU124">
    <cfRule type="cellIs" dxfId="7320" priority="115" operator="equal">
      <formula>"x"</formula>
    </cfRule>
  </conditionalFormatting>
  <conditionalFormatting sqref="AX12:AX24">
    <cfRule type="cellIs" dxfId="7319" priority="114" operator="equal">
      <formula>"x"</formula>
    </cfRule>
  </conditionalFormatting>
  <conditionalFormatting sqref="AZ12:AZ24">
    <cfRule type="cellIs" dxfId="7318" priority="113" operator="equal">
      <formula>"x"</formula>
    </cfRule>
  </conditionalFormatting>
  <conditionalFormatting sqref="BB12:BB24">
    <cfRule type="cellIs" dxfId="7317" priority="112" operator="equal">
      <formula>"x"</formula>
    </cfRule>
  </conditionalFormatting>
  <conditionalFormatting sqref="AX26:AX31">
    <cfRule type="cellIs" dxfId="7316" priority="111" operator="equal">
      <formula>"x"</formula>
    </cfRule>
  </conditionalFormatting>
  <conditionalFormatting sqref="AZ26:AZ31">
    <cfRule type="cellIs" dxfId="7315" priority="110" operator="equal">
      <formula>"x"</formula>
    </cfRule>
  </conditionalFormatting>
  <conditionalFormatting sqref="BB26:BB31">
    <cfRule type="cellIs" dxfId="7314" priority="109" operator="equal">
      <formula>"x"</formula>
    </cfRule>
  </conditionalFormatting>
  <conditionalFormatting sqref="AX33:AX41">
    <cfRule type="cellIs" dxfId="7313" priority="108" operator="equal">
      <formula>"x"</formula>
    </cfRule>
  </conditionalFormatting>
  <conditionalFormatting sqref="AZ33:AZ41">
    <cfRule type="cellIs" dxfId="7312" priority="107" operator="equal">
      <formula>"x"</formula>
    </cfRule>
  </conditionalFormatting>
  <conditionalFormatting sqref="BB33:BB41">
    <cfRule type="cellIs" dxfId="7311" priority="106" operator="equal">
      <formula>"x"</formula>
    </cfRule>
  </conditionalFormatting>
  <conditionalFormatting sqref="AX43:AX51">
    <cfRule type="cellIs" dxfId="7310" priority="105" operator="equal">
      <formula>"x"</formula>
    </cfRule>
  </conditionalFormatting>
  <conditionalFormatting sqref="AZ43:AZ51">
    <cfRule type="cellIs" dxfId="7309" priority="104" operator="equal">
      <formula>"x"</formula>
    </cfRule>
  </conditionalFormatting>
  <conditionalFormatting sqref="BB43:BB51">
    <cfRule type="cellIs" dxfId="7308" priority="103" operator="equal">
      <formula>"x"</formula>
    </cfRule>
  </conditionalFormatting>
  <conditionalFormatting sqref="AX53:AX60">
    <cfRule type="cellIs" dxfId="7307" priority="102" operator="equal">
      <formula>"x"</formula>
    </cfRule>
  </conditionalFormatting>
  <conditionalFormatting sqref="AZ53:AZ60">
    <cfRule type="cellIs" dxfId="7306" priority="101" operator="equal">
      <formula>"x"</formula>
    </cfRule>
  </conditionalFormatting>
  <conditionalFormatting sqref="BB53:BB60">
    <cfRule type="cellIs" dxfId="7305" priority="100" operator="equal">
      <formula>"x"</formula>
    </cfRule>
  </conditionalFormatting>
  <conditionalFormatting sqref="AX62:AX67">
    <cfRule type="cellIs" dxfId="7304" priority="99" operator="equal">
      <formula>"x"</formula>
    </cfRule>
  </conditionalFormatting>
  <conditionalFormatting sqref="AZ62:AZ67">
    <cfRule type="cellIs" dxfId="7303" priority="98" operator="equal">
      <formula>"x"</formula>
    </cfRule>
  </conditionalFormatting>
  <conditionalFormatting sqref="BB62:BB67">
    <cfRule type="cellIs" dxfId="7302" priority="97" operator="equal">
      <formula>"x"</formula>
    </cfRule>
  </conditionalFormatting>
  <conditionalFormatting sqref="AX69:AX73">
    <cfRule type="cellIs" dxfId="7301" priority="96" operator="equal">
      <formula>"x"</formula>
    </cfRule>
  </conditionalFormatting>
  <conditionalFormatting sqref="AZ69:AZ73">
    <cfRule type="cellIs" dxfId="7300" priority="95" operator="equal">
      <formula>"x"</formula>
    </cfRule>
  </conditionalFormatting>
  <conditionalFormatting sqref="BB69:BB73">
    <cfRule type="cellIs" dxfId="7299" priority="94" operator="equal">
      <formula>"x"</formula>
    </cfRule>
  </conditionalFormatting>
  <conditionalFormatting sqref="AX75:AX78">
    <cfRule type="cellIs" dxfId="7298" priority="93" operator="equal">
      <formula>"x"</formula>
    </cfRule>
  </conditionalFormatting>
  <conditionalFormatting sqref="AZ75:AZ78">
    <cfRule type="cellIs" dxfId="7297" priority="92" operator="equal">
      <formula>"x"</formula>
    </cfRule>
  </conditionalFormatting>
  <conditionalFormatting sqref="BB75:BC78">
    <cfRule type="cellIs" dxfId="7296" priority="91" operator="equal">
      <formula>"x"</formula>
    </cfRule>
  </conditionalFormatting>
  <conditionalFormatting sqref="AX80:AX86">
    <cfRule type="cellIs" dxfId="7295" priority="90" operator="equal">
      <formula>"x"</formula>
    </cfRule>
  </conditionalFormatting>
  <conditionalFormatting sqref="AZ80:AZ86">
    <cfRule type="cellIs" dxfId="7294" priority="89" operator="equal">
      <formula>"x"</formula>
    </cfRule>
  </conditionalFormatting>
  <conditionalFormatting sqref="BB80:BB86">
    <cfRule type="cellIs" dxfId="7293" priority="88" operator="equal">
      <formula>"x"</formula>
    </cfRule>
  </conditionalFormatting>
  <conditionalFormatting sqref="AX88:AX95">
    <cfRule type="cellIs" dxfId="7292" priority="87" operator="equal">
      <formula>"x"</formula>
    </cfRule>
  </conditionalFormatting>
  <conditionalFormatting sqref="AZ88:AZ95">
    <cfRule type="cellIs" dxfId="7291" priority="86" operator="equal">
      <formula>"x"</formula>
    </cfRule>
  </conditionalFormatting>
  <conditionalFormatting sqref="BB88:BB95">
    <cfRule type="cellIs" dxfId="7290" priority="85" operator="equal">
      <formula>"x"</formula>
    </cfRule>
  </conditionalFormatting>
  <conditionalFormatting sqref="AX97:AX102">
    <cfRule type="cellIs" dxfId="7289" priority="84" operator="equal">
      <formula>"x"</formula>
    </cfRule>
  </conditionalFormatting>
  <conditionalFormatting sqref="AZ97:AZ102">
    <cfRule type="cellIs" dxfId="7288" priority="83" operator="equal">
      <formula>"x"</formula>
    </cfRule>
  </conditionalFormatting>
  <conditionalFormatting sqref="BB97:BB102">
    <cfRule type="cellIs" dxfId="7287" priority="82" operator="equal">
      <formula>"x"</formula>
    </cfRule>
  </conditionalFormatting>
  <conditionalFormatting sqref="AX104:AX106">
    <cfRule type="cellIs" dxfId="7286" priority="81" operator="equal">
      <formula>"x"</formula>
    </cfRule>
  </conditionalFormatting>
  <conditionalFormatting sqref="AZ104:AZ106">
    <cfRule type="cellIs" dxfId="7285" priority="80" operator="equal">
      <formula>"x"</formula>
    </cfRule>
  </conditionalFormatting>
  <conditionalFormatting sqref="BB104:BB106">
    <cfRule type="cellIs" dxfId="7284" priority="79" operator="equal">
      <formula>"x"</formula>
    </cfRule>
  </conditionalFormatting>
  <conditionalFormatting sqref="AX108:AX111">
    <cfRule type="cellIs" dxfId="7283" priority="78" operator="equal">
      <formula>"x"</formula>
    </cfRule>
  </conditionalFormatting>
  <conditionalFormatting sqref="AZ108:AZ111">
    <cfRule type="cellIs" dxfId="7282" priority="77" operator="equal">
      <formula>"x"</formula>
    </cfRule>
  </conditionalFormatting>
  <conditionalFormatting sqref="BB108:BB111">
    <cfRule type="cellIs" dxfId="7281" priority="76" operator="equal">
      <formula>"x"</formula>
    </cfRule>
  </conditionalFormatting>
  <conditionalFormatting sqref="AX113:AX117">
    <cfRule type="cellIs" dxfId="7280" priority="75" operator="equal">
      <formula>"x"</formula>
    </cfRule>
  </conditionalFormatting>
  <conditionalFormatting sqref="AZ113:AZ117">
    <cfRule type="cellIs" dxfId="7279" priority="74" operator="equal">
      <formula>"x"</formula>
    </cfRule>
  </conditionalFormatting>
  <conditionalFormatting sqref="BB113:BB117">
    <cfRule type="cellIs" dxfId="7278" priority="73" operator="equal">
      <formula>"x"</formula>
    </cfRule>
  </conditionalFormatting>
  <conditionalFormatting sqref="AX120:AX124">
    <cfRule type="cellIs" dxfId="7277" priority="72" operator="equal">
      <formula>"x"</formula>
    </cfRule>
  </conditionalFormatting>
  <conditionalFormatting sqref="AZ120:AZ124">
    <cfRule type="cellIs" dxfId="7276" priority="71" operator="equal">
      <formula>"x"</formula>
    </cfRule>
  </conditionalFormatting>
  <conditionalFormatting sqref="BB120:BB124">
    <cfRule type="cellIs" dxfId="727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91CAEB0F-109E-43CB-A7FB-6063920031FD}">
      <formula1>"1,2,3,4"</formula1>
    </dataValidation>
  </dataValidations>
  <hyperlinks>
    <hyperlink ref="C1" location="'PAGE DE GARDE'!A1" display="accueil" xr:uid="{1F239369-D8BB-4606-8340-A11CCB28D50E}"/>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52AC11FD-2C05-429A-95BF-9D5799D3D70D}">
            <xm:f>$A$11&gt;=parame!$B$1</xm:f>
            <x14:dxf>
              <fill>
                <patternFill>
                  <bgColor rgb="FFFFC000"/>
                </patternFill>
              </fill>
            </x14:dxf>
          </x14:cfRule>
          <xm:sqref>D11</xm:sqref>
        </x14:conditionalFormatting>
        <x14:conditionalFormatting xmlns:xm="http://schemas.microsoft.com/office/excel/2006/main">
          <x14:cfRule type="expression" priority="24" id="{F4AF676C-3609-4324-AA66-1A8C51F683FD}">
            <xm:f>$A$25&gt;=parame!$B$1</xm:f>
            <x14:dxf>
              <fill>
                <patternFill>
                  <bgColor rgb="FFFFC000"/>
                </patternFill>
              </fill>
            </x14:dxf>
          </x14:cfRule>
          <xm:sqref>D25</xm:sqref>
        </x14:conditionalFormatting>
        <x14:conditionalFormatting xmlns:xm="http://schemas.microsoft.com/office/excel/2006/main">
          <x14:cfRule type="expression" priority="23" id="{26CF5D5C-B2DC-4668-8D36-E13686C3979B}">
            <xm:f>$A$32&gt;=parame!$B$1</xm:f>
            <x14:dxf>
              <fill>
                <patternFill>
                  <bgColor rgb="FFFFC000"/>
                </patternFill>
              </fill>
            </x14:dxf>
          </x14:cfRule>
          <xm:sqref>D32</xm:sqref>
        </x14:conditionalFormatting>
        <x14:conditionalFormatting xmlns:xm="http://schemas.microsoft.com/office/excel/2006/main">
          <x14:cfRule type="expression" priority="22" id="{14940162-E88B-42B4-878C-F03998EB553D}">
            <xm:f>$A$42&gt;=parame!$B$1</xm:f>
            <x14:dxf>
              <fill>
                <patternFill>
                  <bgColor rgb="FFFFC000"/>
                </patternFill>
              </fill>
            </x14:dxf>
          </x14:cfRule>
          <xm:sqref>D42</xm:sqref>
        </x14:conditionalFormatting>
        <x14:conditionalFormatting xmlns:xm="http://schemas.microsoft.com/office/excel/2006/main">
          <x14:cfRule type="expression" priority="21" id="{B27027C5-3A3C-4D92-BA27-D271E36BCACE}">
            <xm:f>$A$61&gt;=parame!$B$1</xm:f>
            <x14:dxf>
              <fill>
                <patternFill>
                  <bgColor rgb="FFFFC000"/>
                </patternFill>
              </fill>
            </x14:dxf>
          </x14:cfRule>
          <xm:sqref>D61</xm:sqref>
        </x14:conditionalFormatting>
        <x14:conditionalFormatting xmlns:xm="http://schemas.microsoft.com/office/excel/2006/main">
          <x14:cfRule type="expression" priority="20" id="{C025D174-66AD-45EB-BC09-4B7B3DA5A778}">
            <xm:f>$A$74&gt;=parame!$B$1</xm:f>
            <x14:dxf>
              <fill>
                <patternFill>
                  <bgColor rgb="FFFFC000"/>
                </patternFill>
              </fill>
            </x14:dxf>
          </x14:cfRule>
          <xm:sqref>D74</xm:sqref>
        </x14:conditionalFormatting>
        <x14:conditionalFormatting xmlns:xm="http://schemas.microsoft.com/office/excel/2006/main">
          <x14:cfRule type="expression" priority="19" id="{E82E34F3-AA6A-4D78-A947-B68A7A5DE543}">
            <xm:f>$A$79&gt;=parame!$B$1</xm:f>
            <x14:dxf>
              <fill>
                <patternFill>
                  <bgColor rgb="FFFFC000"/>
                </patternFill>
              </fill>
            </x14:dxf>
          </x14:cfRule>
          <xm:sqref>D79</xm:sqref>
        </x14:conditionalFormatting>
        <x14:conditionalFormatting xmlns:xm="http://schemas.microsoft.com/office/excel/2006/main">
          <x14:cfRule type="expression" priority="18" id="{5BCEE295-D178-4AFA-A544-DADCF79D7822}">
            <xm:f>$A$107&gt;=parame!$B$1</xm:f>
            <x14:dxf>
              <fill>
                <patternFill>
                  <bgColor rgb="FFFFC000"/>
                </patternFill>
              </fill>
            </x14:dxf>
          </x14:cfRule>
          <xm:sqref>D107</xm:sqref>
        </x14:conditionalFormatting>
        <x14:conditionalFormatting xmlns:xm="http://schemas.microsoft.com/office/excel/2006/main">
          <x14:cfRule type="expression" priority="17" id="{FC18C930-EFF0-4F56-8267-C987359B7B51}">
            <xm:f>$A$112&gt;=parame!$B$1</xm:f>
            <x14:dxf>
              <fill>
                <patternFill>
                  <bgColor rgb="FFFFC000"/>
                </patternFill>
              </fill>
            </x14:dxf>
          </x14:cfRule>
          <xm:sqref>D112</xm:sqref>
        </x14:conditionalFormatting>
        <x14:conditionalFormatting xmlns:xm="http://schemas.microsoft.com/office/excel/2006/main">
          <x14:cfRule type="expression" priority="16" id="{47E81918-9325-4690-B19A-03268E62FE64}">
            <xm:f>$A$118&gt;=parame!$B$1</xm:f>
            <x14:dxf>
              <fill>
                <patternFill>
                  <bgColor rgb="FFFFC000"/>
                </patternFill>
              </fill>
            </x14:dxf>
          </x14:cfRule>
          <xm:sqref>D118</xm:sqref>
        </x14:conditionalFormatting>
        <x14:conditionalFormatting xmlns:xm="http://schemas.microsoft.com/office/excel/2006/main">
          <x14:cfRule type="expression" priority="15" id="{37691B39-62C1-49E8-9F90-F5F471B8FA99}">
            <xm:f>$A$52&gt;=parame!$B$1</xm:f>
            <x14:dxf>
              <fill>
                <patternFill>
                  <bgColor rgb="FFFFC000"/>
                </patternFill>
              </fill>
            </x14:dxf>
          </x14:cfRule>
          <xm:sqref>D52</xm:sqref>
        </x14:conditionalFormatting>
        <x14:conditionalFormatting xmlns:xm="http://schemas.microsoft.com/office/excel/2006/main">
          <x14:cfRule type="expression" priority="14" id="{D9B9B885-798D-4AA6-A135-63675678B94F}">
            <xm:f>$A$68&gt;=parame!$B$1</xm:f>
            <x14:dxf>
              <fill>
                <patternFill>
                  <bgColor rgb="FFFFC000"/>
                </patternFill>
              </fill>
            </x14:dxf>
          </x14:cfRule>
          <xm:sqref>D68</xm:sqref>
        </x14:conditionalFormatting>
        <x14:conditionalFormatting xmlns:xm="http://schemas.microsoft.com/office/excel/2006/main">
          <x14:cfRule type="expression" priority="13" id="{5DDA1AC6-D67D-4E3C-83CD-5C4D150805C8}">
            <xm:f>$A$87&gt;=parame!$B$1</xm:f>
            <x14:dxf>
              <fill>
                <patternFill>
                  <bgColor rgb="FFFFC000"/>
                </patternFill>
              </fill>
            </x14:dxf>
          </x14:cfRule>
          <xm:sqref>D87</xm:sqref>
        </x14:conditionalFormatting>
        <x14:conditionalFormatting xmlns:xm="http://schemas.microsoft.com/office/excel/2006/main">
          <x14:cfRule type="expression" priority="12" id="{0CF3ED41-94F4-4599-B329-C3D9CCC41F4A}">
            <xm:f>$A$96&gt;=parame!$B$1</xm:f>
            <x14:dxf>
              <fill>
                <patternFill>
                  <bgColor rgb="FFFFC000"/>
                </patternFill>
              </fill>
            </x14:dxf>
          </x14:cfRule>
          <xm:sqref>D96</xm:sqref>
        </x14:conditionalFormatting>
        <x14:conditionalFormatting xmlns:xm="http://schemas.microsoft.com/office/excel/2006/main">
          <x14:cfRule type="expression" priority="11" id="{6E7A637D-1405-4F9D-837B-DF04CDA52150}">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14FC7734-7A5C-4FAB-A19F-E3205D1DA909}">
          <x14:colorSeries rgb="FF376092"/>
          <x14:colorNegative rgb="FFD00000"/>
          <x14:colorAxis rgb="FF000000"/>
          <x14:colorMarkers rgb="FFD00000"/>
          <x14:colorFirst rgb="FFD00000"/>
          <x14:colorLast rgb="FFD00000"/>
          <x14:colorHigh rgb="FFD00000"/>
          <x14:colorLow rgb="FFD00000"/>
          <x14:sparklines>
            <x14:sparkline>
              <xm:f>'EL18'!BE52:BS52</xm:f>
              <xm:sqref>H52</xm:sqref>
            </x14:sparkline>
          </x14:sparklines>
        </x14:sparklineGroup>
        <x14:sparklineGroup manualMax="4" manualMin="0" type="column" displayEmptyCellsAs="gap" markers="1" high="1" low="1" minAxisType="custom" maxAxisType="custom" xr2:uid="{BC319539-FA0E-4C21-9794-4A6B1F7CF4D5}">
          <x14:colorSeries rgb="FF376092"/>
          <x14:colorNegative rgb="FFD00000"/>
          <x14:colorAxis rgb="FF000000"/>
          <x14:colorMarkers rgb="FFD00000"/>
          <x14:colorFirst rgb="FFD00000"/>
          <x14:colorLast rgb="FFD00000"/>
          <x14:colorHigh rgb="FFD00000"/>
          <x14:colorLow rgb="FFD00000"/>
          <x14:sparklines>
            <x14:sparkline>
              <xm:f>'EL18'!BE61:BS61</xm:f>
              <xm:sqref>H61</xm:sqref>
            </x14:sparkline>
          </x14:sparklines>
        </x14:sparklineGroup>
        <x14:sparklineGroup manualMax="4" manualMin="0" type="column" displayEmptyCellsAs="gap" markers="1" high="1" low="1" minAxisType="custom" maxAxisType="custom" xr2:uid="{8C652BED-2762-46EB-8D6A-89DC543A8A4F}">
          <x14:colorSeries rgb="FF376092"/>
          <x14:colorNegative rgb="FFD00000"/>
          <x14:colorAxis rgb="FF000000"/>
          <x14:colorMarkers rgb="FFD00000"/>
          <x14:colorFirst rgb="FFD00000"/>
          <x14:colorLast rgb="FFD00000"/>
          <x14:colorHigh rgb="FFD00000"/>
          <x14:colorLow rgb="FFD00000"/>
          <x14:sparklines>
            <x14:sparkline>
              <xm:f>'EL18'!BE68:BS68</xm:f>
              <xm:sqref>H68</xm:sqref>
            </x14:sparkline>
          </x14:sparklines>
        </x14:sparklineGroup>
        <x14:sparklineGroup manualMax="4" manualMin="0" type="column" displayEmptyCellsAs="gap" markers="1" high="1" low="1" minAxisType="custom" maxAxisType="custom" xr2:uid="{0723A1EF-DCD2-4A3F-9F89-A1DD58C643B1}">
          <x14:colorSeries rgb="FF376092"/>
          <x14:colorNegative rgb="FFD00000"/>
          <x14:colorAxis rgb="FF000000"/>
          <x14:colorMarkers rgb="FFD00000"/>
          <x14:colorFirst rgb="FFD00000"/>
          <x14:colorLast rgb="FFD00000"/>
          <x14:colorHigh rgb="FFD00000"/>
          <x14:colorLow rgb="FFD00000"/>
          <x14:sparklines>
            <x14:sparkline>
              <xm:f>'EL18'!BE74:BS74</xm:f>
              <xm:sqref>H74</xm:sqref>
            </x14:sparkline>
          </x14:sparklines>
        </x14:sparklineGroup>
        <x14:sparklineGroup manualMax="4" manualMin="0" type="column" displayEmptyCellsAs="gap" markers="1" high="1" low="1" minAxisType="custom" maxAxisType="custom" xr2:uid="{53167F28-489E-41F7-8263-99801E61A0C7}">
          <x14:colorSeries rgb="FF376092"/>
          <x14:colorNegative rgb="FFD00000"/>
          <x14:colorAxis rgb="FF000000"/>
          <x14:colorMarkers rgb="FFD00000"/>
          <x14:colorFirst rgb="FFD00000"/>
          <x14:colorLast rgb="FFD00000"/>
          <x14:colorHigh rgb="FFD00000"/>
          <x14:colorLow rgb="FFD00000"/>
          <x14:sparklines>
            <x14:sparkline>
              <xm:f>'EL18'!BE79:BS79</xm:f>
              <xm:sqref>H79</xm:sqref>
            </x14:sparkline>
          </x14:sparklines>
        </x14:sparklineGroup>
        <x14:sparklineGroup manualMax="4" manualMin="0" type="column" displayEmptyCellsAs="gap" markers="1" high="1" low="1" minAxisType="custom" maxAxisType="custom" xr2:uid="{E6CFEF14-3135-4F34-B363-97D71825309C}">
          <x14:colorSeries rgb="FF376092"/>
          <x14:colorNegative rgb="FFD00000"/>
          <x14:colorAxis rgb="FF000000"/>
          <x14:colorMarkers rgb="FFD00000"/>
          <x14:colorFirst rgb="FFD00000"/>
          <x14:colorLast rgb="FFD00000"/>
          <x14:colorHigh rgb="FFD00000"/>
          <x14:colorLow rgb="FFD00000"/>
          <x14:sparklines>
            <x14:sparkline>
              <xm:f>'EL18'!BE87:BS87</xm:f>
              <xm:sqref>H87</xm:sqref>
            </x14:sparkline>
          </x14:sparklines>
        </x14:sparklineGroup>
        <x14:sparklineGroup manualMax="4" manualMin="0" type="column" displayEmptyCellsAs="gap" markers="1" high="1" low="1" minAxisType="custom" maxAxisType="custom" xr2:uid="{792E92A7-7C35-4658-A75B-5C1663D717E5}">
          <x14:colorSeries rgb="FF376092"/>
          <x14:colorNegative rgb="FFD00000"/>
          <x14:colorAxis rgb="FF000000"/>
          <x14:colorMarkers rgb="FFD00000"/>
          <x14:colorFirst rgb="FFD00000"/>
          <x14:colorLast rgb="FFD00000"/>
          <x14:colorHigh rgb="FFD00000"/>
          <x14:colorLow rgb="FFD00000"/>
          <x14:sparklines>
            <x14:sparkline>
              <xm:f>'EL18'!BE96:BS96</xm:f>
              <xm:sqref>H96</xm:sqref>
            </x14:sparkline>
          </x14:sparklines>
        </x14:sparklineGroup>
        <x14:sparklineGroup manualMax="4" manualMin="0" type="column" displayEmptyCellsAs="gap" markers="1" high="1" low="1" minAxisType="custom" maxAxisType="custom" xr2:uid="{171D7407-EA2C-4407-9291-D09929FD0324}">
          <x14:colorSeries rgb="FF376092"/>
          <x14:colorNegative rgb="FFD00000"/>
          <x14:colorAxis rgb="FF000000"/>
          <x14:colorMarkers rgb="FFD00000"/>
          <x14:colorFirst rgb="FFD00000"/>
          <x14:colorLast rgb="FFD00000"/>
          <x14:colorHigh rgb="FFD00000"/>
          <x14:colorLow rgb="FFD00000"/>
          <x14:sparklines>
            <x14:sparkline>
              <xm:f>'EL18'!BE103:BS103</xm:f>
              <xm:sqref>H103</xm:sqref>
            </x14:sparkline>
          </x14:sparklines>
        </x14:sparklineGroup>
        <x14:sparklineGroup manualMax="4" manualMin="0" type="column" displayEmptyCellsAs="gap" markers="1" high="1" low="1" minAxisType="custom" maxAxisType="custom" xr2:uid="{B7F61859-24D2-4368-AB50-6D68D268D54C}">
          <x14:colorSeries rgb="FF376092"/>
          <x14:colorNegative rgb="FFD00000"/>
          <x14:colorAxis rgb="FF000000"/>
          <x14:colorMarkers rgb="FFD00000"/>
          <x14:colorFirst rgb="FFD00000"/>
          <x14:colorLast rgb="FFD00000"/>
          <x14:colorHigh rgb="FFD00000"/>
          <x14:colorLow rgb="FFD00000"/>
          <x14:sparklines>
            <x14:sparkline>
              <xm:f>'EL18'!BE107:BS107</xm:f>
              <xm:sqref>H107</xm:sqref>
            </x14:sparkline>
          </x14:sparklines>
        </x14:sparklineGroup>
        <x14:sparklineGroup manualMax="4" manualMin="0" type="column" displayEmptyCellsAs="gap" markers="1" high="1" low="1" minAxisType="custom" maxAxisType="custom" xr2:uid="{ABEF7810-B26B-48DA-ABEA-D002A1B396F3}">
          <x14:colorSeries rgb="FF376092"/>
          <x14:colorNegative rgb="FFD00000"/>
          <x14:colorAxis rgb="FF000000"/>
          <x14:colorMarkers rgb="FFD00000"/>
          <x14:colorFirst rgb="FFD00000"/>
          <x14:colorLast rgb="FFD00000"/>
          <x14:colorHigh rgb="FFD00000"/>
          <x14:colorLow rgb="FFD00000"/>
          <x14:sparklines>
            <x14:sparkline>
              <xm:f>'EL18'!BE112:BS112</xm:f>
              <xm:sqref>H112</xm:sqref>
            </x14:sparkline>
          </x14:sparklines>
        </x14:sparklineGroup>
        <x14:sparklineGroup displayEmptyCellsAs="gap" xr2:uid="{F5641E12-5D39-4425-9573-AAA856AFC93C}">
          <x14:colorSeries rgb="FF376092"/>
          <x14:colorNegative rgb="FFD00000"/>
          <x14:colorAxis rgb="FF000000"/>
          <x14:colorMarkers rgb="FFD00000"/>
          <x14:colorFirst rgb="FFD00000"/>
          <x14:colorLast rgb="FFD00000"/>
          <x14:colorHigh rgb="FFD00000"/>
          <x14:colorLow rgb="FFD00000"/>
          <x14:sparklines>
            <x14:sparkline>
              <xm:f>'EL18'!BE119:BS119</xm:f>
              <xm:sqref>H119</xm:sqref>
            </x14:sparkline>
          </x14:sparklines>
        </x14:sparklineGroup>
        <x14:sparklineGroup manualMax="4" manualMin="0" type="column" displayEmptyCellsAs="gap" markers="1" high="1" low="1" minAxisType="custom" maxAxisType="custom" xr2:uid="{EC54E7E8-4DFE-459F-A16B-3E281FA696C7}">
          <x14:colorSeries rgb="FF376092"/>
          <x14:colorNegative rgb="FFD00000"/>
          <x14:colorAxis rgb="FF000000"/>
          <x14:colorMarkers rgb="FFD00000"/>
          <x14:colorFirst rgb="FFD00000"/>
          <x14:colorLast rgb="FFD00000"/>
          <x14:colorHigh rgb="FFD00000"/>
          <x14:colorLow rgb="FFD00000"/>
          <x14:sparklines>
            <x14:sparkline>
              <xm:f>'EL18'!BE118:BS118</xm:f>
              <xm:sqref>H118</xm:sqref>
            </x14:sparkline>
          </x14:sparklines>
        </x14:sparklineGroup>
        <x14:sparklineGroup manualMax="4" manualMin="0" type="column" displayEmptyCellsAs="gap" markers="1" high="1" low="1" minAxisType="custom" maxAxisType="custom" xr2:uid="{6DC88F22-F4FB-45CC-883A-519D63D47042}">
          <x14:colorSeries rgb="FF376092"/>
          <x14:colorNegative rgb="FFD00000"/>
          <x14:colorAxis rgb="FF000000"/>
          <x14:colorMarkers rgb="FFD00000"/>
          <x14:colorFirst rgb="FFD00000"/>
          <x14:colorLast rgb="FFD00000"/>
          <x14:colorHigh rgb="FFD00000"/>
          <x14:colorLow rgb="FFD00000"/>
          <x14:sparklines>
            <x14:sparkline>
              <xm:f>'EL18'!BE42:BS42</xm:f>
              <xm:sqref>H42</xm:sqref>
            </x14:sparkline>
          </x14:sparklines>
        </x14:sparklineGroup>
        <x14:sparklineGroup manualMax="4" manualMin="0" type="column" displayEmptyCellsAs="gap" markers="1" high="1" low="1" minAxisType="custom" maxAxisType="custom" xr2:uid="{1FA10217-D821-4EAE-A22C-C81387349F48}">
          <x14:colorSeries rgb="FF376092"/>
          <x14:colorNegative rgb="FFD00000"/>
          <x14:colorAxis rgb="FF000000"/>
          <x14:colorMarkers rgb="FFD00000"/>
          <x14:colorFirst rgb="FFD00000"/>
          <x14:colorLast rgb="FFD00000"/>
          <x14:colorHigh rgb="FFD00000"/>
          <x14:colorLow rgb="FFD00000"/>
          <x14:sparklines>
            <x14:sparkline>
              <xm:f>'EL18'!BE32:BS32</xm:f>
              <xm:sqref>H32</xm:sqref>
            </x14:sparkline>
          </x14:sparklines>
        </x14:sparklineGroup>
        <x14:sparklineGroup manualMax="4" manualMin="0" type="column" displayEmptyCellsAs="gap" markers="1" high="1" low="1" minAxisType="custom" maxAxisType="custom" xr2:uid="{9C4BABED-C05E-4539-B389-D8FE9A47FB16}">
          <x14:colorSeries rgb="FF376092"/>
          <x14:colorNegative rgb="FFD00000"/>
          <x14:colorAxis rgb="FF000000"/>
          <x14:colorMarkers rgb="FFD00000"/>
          <x14:colorFirst rgb="FFD00000"/>
          <x14:colorLast rgb="FFD00000"/>
          <x14:colorHigh rgb="FFD00000"/>
          <x14:colorLow rgb="FFD00000"/>
          <x14:sparklines>
            <x14:sparkline>
              <xm:f>'EL18'!BE25:BS25</xm:f>
              <xm:sqref>H25</xm:sqref>
            </x14:sparkline>
          </x14:sparklines>
        </x14:sparklineGroup>
        <x14:sparklineGroup manualMax="4" manualMin="0" type="column" displayEmptyCellsAs="gap" markers="1" high="1" low="1" minAxisType="custom" maxAxisType="custom" xr2:uid="{2781B8D3-CBD4-4D8C-AAF2-2508A9372367}">
          <x14:colorSeries rgb="FF376092"/>
          <x14:colorNegative rgb="FFD00000"/>
          <x14:colorAxis rgb="FF000000"/>
          <x14:colorMarkers rgb="FFD00000"/>
          <x14:colorFirst rgb="FFD00000"/>
          <x14:colorLast rgb="FFD00000"/>
          <x14:colorHigh rgb="FFD00000"/>
          <x14:colorLow rgb="FFD00000"/>
          <x14:sparklines>
            <x14:sparkline>
              <xm:f>'EL18'!BE11:BS11</xm:f>
              <xm:sqref>H11</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76AB0-B485-4E38-AB2E-250525CADEDC}">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GARDE'!B24</f>
        <v>EL 19</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GARDE'!C24</f>
        <v>PRENOM EL 19</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7259" priority="386" operator="equal">
      <formula>"x"</formula>
    </cfRule>
  </conditionalFormatting>
  <conditionalFormatting sqref="K12:K24">
    <cfRule type="cellIs" dxfId="7258" priority="385" operator="equal">
      <formula>"x"</formula>
    </cfRule>
  </conditionalFormatting>
  <conditionalFormatting sqref="M12:M24">
    <cfRule type="cellIs" dxfId="7257" priority="384" operator="equal">
      <formula>"x"</formula>
    </cfRule>
  </conditionalFormatting>
  <conditionalFormatting sqref="O12:O24">
    <cfRule type="cellIs" dxfId="7256" priority="383" operator="equal">
      <formula>"x"</formula>
    </cfRule>
  </conditionalFormatting>
  <conditionalFormatting sqref="I26:I31">
    <cfRule type="cellIs" dxfId="7255" priority="382" operator="equal">
      <formula>"x"</formula>
    </cfRule>
  </conditionalFormatting>
  <conditionalFormatting sqref="K26:K31">
    <cfRule type="cellIs" dxfId="7254" priority="381" operator="equal">
      <formula>"x"</formula>
    </cfRule>
  </conditionalFormatting>
  <conditionalFormatting sqref="M26:M31">
    <cfRule type="cellIs" dxfId="7253" priority="380" operator="equal">
      <formula>"x"</formula>
    </cfRule>
  </conditionalFormatting>
  <conditionalFormatting sqref="O26:O31">
    <cfRule type="cellIs" dxfId="7252" priority="379" operator="equal">
      <formula>"x"</formula>
    </cfRule>
  </conditionalFormatting>
  <conditionalFormatting sqref="I33:I41">
    <cfRule type="cellIs" dxfId="7251" priority="378" operator="equal">
      <formula>"x"</formula>
    </cfRule>
  </conditionalFormatting>
  <conditionalFormatting sqref="K33:K41">
    <cfRule type="cellIs" dxfId="7250" priority="377" operator="equal">
      <formula>"x"</formula>
    </cfRule>
  </conditionalFormatting>
  <conditionalFormatting sqref="M33:M41">
    <cfRule type="cellIs" dxfId="7249" priority="376" operator="equal">
      <formula>"x"</formula>
    </cfRule>
  </conditionalFormatting>
  <conditionalFormatting sqref="O33:O41">
    <cfRule type="cellIs" dxfId="7248" priority="375" operator="equal">
      <formula>"x"</formula>
    </cfRule>
  </conditionalFormatting>
  <conditionalFormatting sqref="I43:I51">
    <cfRule type="cellIs" dxfId="7247" priority="374" operator="equal">
      <formula>"x"</formula>
    </cfRule>
  </conditionalFormatting>
  <conditionalFormatting sqref="K43:K51">
    <cfRule type="cellIs" dxfId="7246" priority="373" operator="equal">
      <formula>"x"</formula>
    </cfRule>
  </conditionalFormatting>
  <conditionalFormatting sqref="M43:M51">
    <cfRule type="cellIs" dxfId="7245" priority="372" operator="equal">
      <formula>"x"</formula>
    </cfRule>
  </conditionalFormatting>
  <conditionalFormatting sqref="O43:O51">
    <cfRule type="cellIs" dxfId="7244" priority="371" operator="equal">
      <formula>"x"</formula>
    </cfRule>
  </conditionalFormatting>
  <conditionalFormatting sqref="I53:I60">
    <cfRule type="cellIs" dxfId="7243" priority="370" operator="equal">
      <formula>"x"</formula>
    </cfRule>
  </conditionalFormatting>
  <conditionalFormatting sqref="K53:K60">
    <cfRule type="cellIs" dxfId="7242" priority="369" operator="equal">
      <formula>"x"</formula>
    </cfRule>
  </conditionalFormatting>
  <conditionalFormatting sqref="M53:M60">
    <cfRule type="cellIs" dxfId="7241" priority="368" operator="equal">
      <formula>"x"</formula>
    </cfRule>
  </conditionalFormatting>
  <conditionalFormatting sqref="O53:O60">
    <cfRule type="cellIs" dxfId="7240" priority="367" operator="equal">
      <formula>"x"</formula>
    </cfRule>
  </conditionalFormatting>
  <conditionalFormatting sqref="I62:I67">
    <cfRule type="cellIs" dxfId="7239" priority="366" operator="equal">
      <formula>"x"</formula>
    </cfRule>
  </conditionalFormatting>
  <conditionalFormatting sqref="K62:K67">
    <cfRule type="cellIs" dxfId="7238" priority="365" operator="equal">
      <formula>"x"</formula>
    </cfRule>
  </conditionalFormatting>
  <conditionalFormatting sqref="M62:M67">
    <cfRule type="cellIs" dxfId="7237" priority="364" operator="equal">
      <formula>"x"</formula>
    </cfRule>
  </conditionalFormatting>
  <conditionalFormatting sqref="O62:O67">
    <cfRule type="cellIs" dxfId="7236" priority="363" operator="equal">
      <formula>"x"</formula>
    </cfRule>
  </conditionalFormatting>
  <conditionalFormatting sqref="I69:I73">
    <cfRule type="cellIs" dxfId="7235" priority="362" operator="equal">
      <formula>"x"</formula>
    </cfRule>
  </conditionalFormatting>
  <conditionalFormatting sqref="K69:K73">
    <cfRule type="cellIs" dxfId="7234" priority="361" operator="equal">
      <formula>"x"</formula>
    </cfRule>
  </conditionalFormatting>
  <conditionalFormatting sqref="M69:M73">
    <cfRule type="cellIs" dxfId="7233" priority="360" operator="equal">
      <formula>"x"</formula>
    </cfRule>
  </conditionalFormatting>
  <conditionalFormatting sqref="O69:O73">
    <cfRule type="cellIs" dxfId="7232" priority="359" operator="equal">
      <formula>"x"</formula>
    </cfRule>
  </conditionalFormatting>
  <conditionalFormatting sqref="I75:I78">
    <cfRule type="cellIs" dxfId="7231" priority="358" operator="equal">
      <formula>"x"</formula>
    </cfRule>
  </conditionalFormatting>
  <conditionalFormatting sqref="K75:K78">
    <cfRule type="cellIs" dxfId="7230" priority="357" operator="equal">
      <formula>"x"</formula>
    </cfRule>
  </conditionalFormatting>
  <conditionalFormatting sqref="M75:N78">
    <cfRule type="cellIs" dxfId="7229" priority="356" operator="equal">
      <formula>"x"</formula>
    </cfRule>
  </conditionalFormatting>
  <conditionalFormatting sqref="O75:O78">
    <cfRule type="cellIs" dxfId="7228" priority="355" operator="equal">
      <formula>"x"</formula>
    </cfRule>
  </conditionalFormatting>
  <conditionalFormatting sqref="I80:I86">
    <cfRule type="cellIs" dxfId="7227" priority="354" operator="equal">
      <formula>"x"</formula>
    </cfRule>
  </conditionalFormatting>
  <conditionalFormatting sqref="K80:K86">
    <cfRule type="cellIs" dxfId="7226" priority="353" operator="equal">
      <formula>"x"</formula>
    </cfRule>
  </conditionalFormatting>
  <conditionalFormatting sqref="M80:M86">
    <cfRule type="cellIs" dxfId="7225" priority="352" operator="equal">
      <formula>"x"</formula>
    </cfRule>
  </conditionalFormatting>
  <conditionalFormatting sqref="O80:O86">
    <cfRule type="cellIs" dxfId="7224" priority="351" operator="equal">
      <formula>"x"</formula>
    </cfRule>
  </conditionalFormatting>
  <conditionalFormatting sqref="I88:I95">
    <cfRule type="cellIs" dxfId="7223" priority="350" operator="equal">
      <formula>"x"</formula>
    </cfRule>
  </conditionalFormatting>
  <conditionalFormatting sqref="K88:K95">
    <cfRule type="cellIs" dxfId="7222" priority="349" operator="equal">
      <formula>"x"</formula>
    </cfRule>
  </conditionalFormatting>
  <conditionalFormatting sqref="M88:M95">
    <cfRule type="cellIs" dxfId="7221" priority="348" operator="equal">
      <formula>"x"</formula>
    </cfRule>
  </conditionalFormatting>
  <conditionalFormatting sqref="O88:O95">
    <cfRule type="cellIs" dxfId="7220" priority="347" operator="equal">
      <formula>"x"</formula>
    </cfRule>
  </conditionalFormatting>
  <conditionalFormatting sqref="I97:I102">
    <cfRule type="cellIs" dxfId="7219" priority="346" operator="equal">
      <formula>"x"</formula>
    </cfRule>
  </conditionalFormatting>
  <conditionalFormatting sqref="K97:K102">
    <cfRule type="cellIs" dxfId="7218" priority="345" operator="equal">
      <formula>"x"</formula>
    </cfRule>
  </conditionalFormatting>
  <conditionalFormatting sqref="M97:M102">
    <cfRule type="cellIs" dxfId="7217" priority="344" operator="equal">
      <formula>"x"</formula>
    </cfRule>
  </conditionalFormatting>
  <conditionalFormatting sqref="O97:O102">
    <cfRule type="cellIs" dxfId="7216" priority="343" operator="equal">
      <formula>"x"</formula>
    </cfRule>
  </conditionalFormatting>
  <conditionalFormatting sqref="I104:I106">
    <cfRule type="cellIs" dxfId="7215" priority="342" operator="equal">
      <formula>"x"</formula>
    </cfRule>
  </conditionalFormatting>
  <conditionalFormatting sqref="K104:K106">
    <cfRule type="cellIs" dxfId="7214" priority="341" operator="equal">
      <formula>"x"</formula>
    </cfRule>
  </conditionalFormatting>
  <conditionalFormatting sqref="M104:M106">
    <cfRule type="cellIs" dxfId="7213" priority="340" operator="equal">
      <formula>"x"</formula>
    </cfRule>
  </conditionalFormatting>
  <conditionalFormatting sqref="O104:O106">
    <cfRule type="cellIs" dxfId="7212" priority="339" operator="equal">
      <formula>"x"</formula>
    </cfRule>
  </conditionalFormatting>
  <conditionalFormatting sqref="I108:I111">
    <cfRule type="cellIs" dxfId="7211" priority="338" operator="equal">
      <formula>"x"</formula>
    </cfRule>
  </conditionalFormatting>
  <conditionalFormatting sqref="K108:K111">
    <cfRule type="cellIs" dxfId="7210" priority="337" operator="equal">
      <formula>"x"</formula>
    </cfRule>
  </conditionalFormatting>
  <conditionalFormatting sqref="M108:M111">
    <cfRule type="cellIs" dxfId="7209" priority="336" operator="equal">
      <formula>"x"</formula>
    </cfRule>
  </conditionalFormatting>
  <conditionalFormatting sqref="O108:O111">
    <cfRule type="cellIs" dxfId="7208" priority="335" operator="equal">
      <formula>"x"</formula>
    </cfRule>
  </conditionalFormatting>
  <conditionalFormatting sqref="I113:I117">
    <cfRule type="cellIs" dxfId="7207" priority="334" operator="equal">
      <formula>"x"</formula>
    </cfRule>
  </conditionalFormatting>
  <conditionalFormatting sqref="K113:K117">
    <cfRule type="cellIs" dxfId="7206" priority="333" operator="equal">
      <formula>"x"</formula>
    </cfRule>
  </conditionalFormatting>
  <conditionalFormatting sqref="M113:M117">
    <cfRule type="cellIs" dxfId="7205" priority="332" operator="equal">
      <formula>"x"</formula>
    </cfRule>
  </conditionalFormatting>
  <conditionalFormatting sqref="O113:O117">
    <cfRule type="cellIs" dxfId="7204" priority="331" operator="equal">
      <formula>"x"</formula>
    </cfRule>
  </conditionalFormatting>
  <conditionalFormatting sqref="I120:I124">
    <cfRule type="cellIs" dxfId="7203" priority="330" operator="equal">
      <formula>"x"</formula>
    </cfRule>
  </conditionalFormatting>
  <conditionalFormatting sqref="K120:K124">
    <cfRule type="cellIs" dxfId="7202" priority="329" operator="equal">
      <formula>"x"</formula>
    </cfRule>
  </conditionalFormatting>
  <conditionalFormatting sqref="M120:M124">
    <cfRule type="cellIs" dxfId="7201" priority="328" operator="equal">
      <formula>"x"</formula>
    </cfRule>
  </conditionalFormatting>
  <conditionalFormatting sqref="O120:O124">
    <cfRule type="cellIs" dxfId="7200" priority="327" operator="equal">
      <formula>"x"</formula>
    </cfRule>
  </conditionalFormatting>
  <conditionalFormatting sqref="R12:R24">
    <cfRule type="cellIs" dxfId="7199" priority="326" operator="equal">
      <formula>"x"</formula>
    </cfRule>
  </conditionalFormatting>
  <conditionalFormatting sqref="T12:T24">
    <cfRule type="cellIs" dxfId="7198" priority="325" operator="equal">
      <formula>"x"</formula>
    </cfRule>
  </conditionalFormatting>
  <conditionalFormatting sqref="V12:V24">
    <cfRule type="cellIs" dxfId="7197" priority="324" operator="equal">
      <formula>"x"</formula>
    </cfRule>
  </conditionalFormatting>
  <conditionalFormatting sqref="R26:R31">
    <cfRule type="cellIs" dxfId="7196" priority="323" operator="equal">
      <formula>"x"</formula>
    </cfRule>
  </conditionalFormatting>
  <conditionalFormatting sqref="T26:T31">
    <cfRule type="cellIs" dxfId="7195" priority="322" operator="equal">
      <formula>"x"</formula>
    </cfRule>
  </conditionalFormatting>
  <conditionalFormatting sqref="V26:V31">
    <cfRule type="cellIs" dxfId="7194" priority="321" operator="equal">
      <formula>"x"</formula>
    </cfRule>
  </conditionalFormatting>
  <conditionalFormatting sqref="R33:R41">
    <cfRule type="cellIs" dxfId="7193" priority="320" operator="equal">
      <formula>"x"</formula>
    </cfRule>
  </conditionalFormatting>
  <conditionalFormatting sqref="T33:T41">
    <cfRule type="cellIs" dxfId="7192" priority="319" operator="equal">
      <formula>"x"</formula>
    </cfRule>
  </conditionalFormatting>
  <conditionalFormatting sqref="V33:V41">
    <cfRule type="cellIs" dxfId="7191" priority="318" operator="equal">
      <formula>"x"</formula>
    </cfRule>
  </conditionalFormatting>
  <conditionalFormatting sqref="R43:R51">
    <cfRule type="cellIs" dxfId="7190" priority="317" operator="equal">
      <formula>"x"</formula>
    </cfRule>
  </conditionalFormatting>
  <conditionalFormatting sqref="T43:T51">
    <cfRule type="cellIs" dxfId="7189" priority="316" operator="equal">
      <formula>"x"</formula>
    </cfRule>
  </conditionalFormatting>
  <conditionalFormatting sqref="V43:V51">
    <cfRule type="cellIs" dxfId="7188" priority="315" operator="equal">
      <formula>"x"</formula>
    </cfRule>
  </conditionalFormatting>
  <conditionalFormatting sqref="R53:R60">
    <cfRule type="cellIs" dxfId="7187" priority="314" operator="equal">
      <formula>"x"</formula>
    </cfRule>
  </conditionalFormatting>
  <conditionalFormatting sqref="T53:T60">
    <cfRule type="cellIs" dxfId="7186" priority="313" operator="equal">
      <formula>"x"</formula>
    </cfRule>
  </conditionalFormatting>
  <conditionalFormatting sqref="V53:V60">
    <cfRule type="cellIs" dxfId="7185" priority="312" operator="equal">
      <formula>"x"</formula>
    </cfRule>
  </conditionalFormatting>
  <conditionalFormatting sqref="R62:R67">
    <cfRule type="cellIs" dxfId="7184" priority="311" operator="equal">
      <formula>"x"</formula>
    </cfRule>
  </conditionalFormatting>
  <conditionalFormatting sqref="T62:T67">
    <cfRule type="cellIs" dxfId="7183" priority="310" operator="equal">
      <formula>"x"</formula>
    </cfRule>
  </conditionalFormatting>
  <conditionalFormatting sqref="V62:V67">
    <cfRule type="cellIs" dxfId="7182" priority="309" operator="equal">
      <formula>"x"</formula>
    </cfRule>
  </conditionalFormatting>
  <conditionalFormatting sqref="R69:R73">
    <cfRule type="cellIs" dxfId="7181" priority="308" operator="equal">
      <formula>"x"</formula>
    </cfRule>
  </conditionalFormatting>
  <conditionalFormatting sqref="T69:T73">
    <cfRule type="cellIs" dxfId="7180" priority="307" operator="equal">
      <formula>"x"</formula>
    </cfRule>
  </conditionalFormatting>
  <conditionalFormatting sqref="V69:V73">
    <cfRule type="cellIs" dxfId="7179" priority="306" operator="equal">
      <formula>"x"</formula>
    </cfRule>
  </conditionalFormatting>
  <conditionalFormatting sqref="R75:R78">
    <cfRule type="cellIs" dxfId="7178" priority="305" operator="equal">
      <formula>"x"</formula>
    </cfRule>
  </conditionalFormatting>
  <conditionalFormatting sqref="T75:T78">
    <cfRule type="cellIs" dxfId="7177" priority="304" operator="equal">
      <formula>"x"</formula>
    </cfRule>
  </conditionalFormatting>
  <conditionalFormatting sqref="V75:W78">
    <cfRule type="cellIs" dxfId="7176" priority="303" operator="equal">
      <formula>"x"</formula>
    </cfRule>
  </conditionalFormatting>
  <conditionalFormatting sqref="R80:R86">
    <cfRule type="cellIs" dxfId="7175" priority="302" operator="equal">
      <formula>"x"</formula>
    </cfRule>
  </conditionalFormatting>
  <conditionalFormatting sqref="T80:T86">
    <cfRule type="cellIs" dxfId="7174" priority="301" operator="equal">
      <formula>"x"</formula>
    </cfRule>
  </conditionalFormatting>
  <conditionalFormatting sqref="V80:V86">
    <cfRule type="cellIs" dxfId="7173" priority="300" operator="equal">
      <formula>"x"</formula>
    </cfRule>
  </conditionalFormatting>
  <conditionalFormatting sqref="R88:R95">
    <cfRule type="cellIs" dxfId="7172" priority="299" operator="equal">
      <formula>"x"</formula>
    </cfRule>
  </conditionalFormatting>
  <conditionalFormatting sqref="T88:T95">
    <cfRule type="cellIs" dxfId="7171" priority="298" operator="equal">
      <formula>"x"</formula>
    </cfRule>
  </conditionalFormatting>
  <conditionalFormatting sqref="V88:V95">
    <cfRule type="cellIs" dxfId="7170" priority="297" operator="equal">
      <formula>"x"</formula>
    </cfRule>
  </conditionalFormatting>
  <conditionalFormatting sqref="R97:R102">
    <cfRule type="cellIs" dxfId="7169" priority="296" operator="equal">
      <formula>"x"</formula>
    </cfRule>
  </conditionalFormatting>
  <conditionalFormatting sqref="T97:T102">
    <cfRule type="cellIs" dxfId="7168" priority="295" operator="equal">
      <formula>"x"</formula>
    </cfRule>
  </conditionalFormatting>
  <conditionalFormatting sqref="V97:V102">
    <cfRule type="cellIs" dxfId="7167" priority="294" operator="equal">
      <formula>"x"</formula>
    </cfRule>
  </conditionalFormatting>
  <conditionalFormatting sqref="R104:R106">
    <cfRule type="cellIs" dxfId="7166" priority="293" operator="equal">
      <formula>"x"</formula>
    </cfRule>
  </conditionalFormatting>
  <conditionalFormatting sqref="T104:T106">
    <cfRule type="cellIs" dxfId="7165" priority="292" operator="equal">
      <formula>"x"</formula>
    </cfRule>
  </conditionalFormatting>
  <conditionalFormatting sqref="V104:V106">
    <cfRule type="cellIs" dxfId="7164" priority="291" operator="equal">
      <formula>"x"</formula>
    </cfRule>
  </conditionalFormatting>
  <conditionalFormatting sqref="R108:R111">
    <cfRule type="cellIs" dxfId="7163" priority="290" operator="equal">
      <formula>"x"</formula>
    </cfRule>
  </conditionalFormatting>
  <conditionalFormatting sqref="T108:T111">
    <cfRule type="cellIs" dxfId="7162" priority="289" operator="equal">
      <formula>"x"</formula>
    </cfRule>
  </conditionalFormatting>
  <conditionalFormatting sqref="V108:V111">
    <cfRule type="cellIs" dxfId="7161" priority="288" operator="equal">
      <formula>"x"</formula>
    </cfRule>
  </conditionalFormatting>
  <conditionalFormatting sqref="R113:R117">
    <cfRule type="cellIs" dxfId="7160" priority="287" operator="equal">
      <formula>"x"</formula>
    </cfRule>
  </conditionalFormatting>
  <conditionalFormatting sqref="T113:T117">
    <cfRule type="cellIs" dxfId="7159" priority="286" operator="equal">
      <formula>"x"</formula>
    </cfRule>
  </conditionalFormatting>
  <conditionalFormatting sqref="V113:V117">
    <cfRule type="cellIs" dxfId="7158" priority="285" operator="equal">
      <formula>"x"</formula>
    </cfRule>
  </conditionalFormatting>
  <conditionalFormatting sqref="R120:R124">
    <cfRule type="cellIs" dxfId="7157" priority="284" operator="equal">
      <formula>"x"</formula>
    </cfRule>
  </conditionalFormatting>
  <conditionalFormatting sqref="T120:T124">
    <cfRule type="cellIs" dxfId="7156" priority="283" operator="equal">
      <formula>"x"</formula>
    </cfRule>
  </conditionalFormatting>
  <conditionalFormatting sqref="V120:V124">
    <cfRule type="cellIs" dxfId="715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7154" priority="280" operator="equal">
      <formula>"x"</formula>
    </cfRule>
  </conditionalFormatting>
  <conditionalFormatting sqref="AA12:AA24">
    <cfRule type="cellIs" dxfId="7153" priority="279" operator="equal">
      <formula>"x"</formula>
    </cfRule>
  </conditionalFormatting>
  <conditionalFormatting sqref="AC12:AC24">
    <cfRule type="cellIs" dxfId="7152" priority="278" operator="equal">
      <formula>"x"</formula>
    </cfRule>
  </conditionalFormatting>
  <conditionalFormatting sqref="AE12:AE24">
    <cfRule type="cellIs" dxfId="7151" priority="277" operator="equal">
      <formula>"x"</formula>
    </cfRule>
  </conditionalFormatting>
  <conditionalFormatting sqref="Y26:Y31">
    <cfRule type="cellIs" dxfId="7150" priority="276" operator="equal">
      <formula>"x"</formula>
    </cfRule>
  </conditionalFormatting>
  <conditionalFormatting sqref="AA26:AA31">
    <cfRule type="cellIs" dxfId="7149" priority="275" operator="equal">
      <formula>"x"</formula>
    </cfRule>
  </conditionalFormatting>
  <conditionalFormatting sqref="AC26:AC31">
    <cfRule type="cellIs" dxfId="7148" priority="274" operator="equal">
      <formula>"x"</formula>
    </cfRule>
  </conditionalFormatting>
  <conditionalFormatting sqref="AE26:AE31">
    <cfRule type="cellIs" dxfId="7147" priority="273" operator="equal">
      <formula>"x"</formula>
    </cfRule>
  </conditionalFormatting>
  <conditionalFormatting sqref="Y33:Y41">
    <cfRule type="cellIs" dxfId="7146" priority="272" operator="equal">
      <formula>"x"</formula>
    </cfRule>
  </conditionalFormatting>
  <conditionalFormatting sqref="AA33:AA41">
    <cfRule type="cellIs" dxfId="7145" priority="271" operator="equal">
      <formula>"x"</formula>
    </cfRule>
  </conditionalFormatting>
  <conditionalFormatting sqref="AC33:AC41">
    <cfRule type="cellIs" dxfId="7144" priority="270" operator="equal">
      <formula>"x"</formula>
    </cfRule>
  </conditionalFormatting>
  <conditionalFormatting sqref="AE33:AE41">
    <cfRule type="cellIs" dxfId="7143" priority="269" operator="equal">
      <formula>"x"</formula>
    </cfRule>
  </conditionalFormatting>
  <conditionalFormatting sqref="Y43:Y51">
    <cfRule type="cellIs" dxfId="7142" priority="268" operator="equal">
      <formula>"x"</formula>
    </cfRule>
  </conditionalFormatting>
  <conditionalFormatting sqref="AA43:AA51">
    <cfRule type="cellIs" dxfId="7141" priority="267" operator="equal">
      <formula>"x"</formula>
    </cfRule>
  </conditionalFormatting>
  <conditionalFormatting sqref="AC43:AC51">
    <cfRule type="cellIs" dxfId="7140" priority="266" operator="equal">
      <formula>"x"</formula>
    </cfRule>
  </conditionalFormatting>
  <conditionalFormatting sqref="AE43:AE51">
    <cfRule type="cellIs" dxfId="7139" priority="265" operator="equal">
      <formula>"x"</formula>
    </cfRule>
  </conditionalFormatting>
  <conditionalFormatting sqref="Y53:Y60">
    <cfRule type="cellIs" dxfId="7138" priority="264" operator="equal">
      <formula>"x"</formula>
    </cfRule>
  </conditionalFormatting>
  <conditionalFormatting sqref="AA53:AA60">
    <cfRule type="cellIs" dxfId="7137" priority="263" operator="equal">
      <formula>"x"</formula>
    </cfRule>
  </conditionalFormatting>
  <conditionalFormatting sqref="AC53:AC60">
    <cfRule type="cellIs" dxfId="7136" priority="262" operator="equal">
      <formula>"x"</formula>
    </cfRule>
  </conditionalFormatting>
  <conditionalFormatting sqref="AE53:AE60">
    <cfRule type="cellIs" dxfId="7135" priority="261" operator="equal">
      <formula>"x"</formula>
    </cfRule>
  </conditionalFormatting>
  <conditionalFormatting sqref="Y62:Y67">
    <cfRule type="cellIs" dxfId="7134" priority="260" operator="equal">
      <formula>"x"</formula>
    </cfRule>
  </conditionalFormatting>
  <conditionalFormatting sqref="AA62:AA67">
    <cfRule type="cellIs" dxfId="7133" priority="259" operator="equal">
      <formula>"x"</formula>
    </cfRule>
  </conditionalFormatting>
  <conditionalFormatting sqref="AC62:AC67">
    <cfRule type="cellIs" dxfId="7132" priority="258" operator="equal">
      <formula>"x"</formula>
    </cfRule>
  </conditionalFormatting>
  <conditionalFormatting sqref="AE62:AE67">
    <cfRule type="cellIs" dxfId="7131" priority="257" operator="equal">
      <formula>"x"</formula>
    </cfRule>
  </conditionalFormatting>
  <conditionalFormatting sqref="Y69:Y73">
    <cfRule type="cellIs" dxfId="7130" priority="256" operator="equal">
      <formula>"x"</formula>
    </cfRule>
  </conditionalFormatting>
  <conditionalFormatting sqref="AA69:AA73">
    <cfRule type="cellIs" dxfId="7129" priority="255" operator="equal">
      <formula>"x"</formula>
    </cfRule>
  </conditionalFormatting>
  <conditionalFormatting sqref="AC69:AC73">
    <cfRule type="cellIs" dxfId="7128" priority="254" operator="equal">
      <formula>"x"</formula>
    </cfRule>
  </conditionalFormatting>
  <conditionalFormatting sqref="AE69:AE73">
    <cfRule type="cellIs" dxfId="7127" priority="253" operator="equal">
      <formula>"x"</formula>
    </cfRule>
  </conditionalFormatting>
  <conditionalFormatting sqref="Y75:Y78">
    <cfRule type="cellIs" dxfId="7126" priority="252" operator="equal">
      <formula>"x"</formula>
    </cfRule>
  </conditionalFormatting>
  <conditionalFormatting sqref="AA75:AA78">
    <cfRule type="cellIs" dxfId="7125" priority="251" operator="equal">
      <formula>"x"</formula>
    </cfRule>
  </conditionalFormatting>
  <conditionalFormatting sqref="AC75:AD78">
    <cfRule type="cellIs" dxfId="7124" priority="250" operator="equal">
      <formula>"x"</formula>
    </cfRule>
  </conditionalFormatting>
  <conditionalFormatting sqref="AE75:AE78">
    <cfRule type="cellIs" dxfId="7123" priority="249" operator="equal">
      <formula>"x"</formula>
    </cfRule>
  </conditionalFormatting>
  <conditionalFormatting sqref="Y80:Y86">
    <cfRule type="cellIs" dxfId="7122" priority="248" operator="equal">
      <formula>"x"</formula>
    </cfRule>
  </conditionalFormatting>
  <conditionalFormatting sqref="AA80:AA86">
    <cfRule type="cellIs" dxfId="7121" priority="247" operator="equal">
      <formula>"x"</formula>
    </cfRule>
  </conditionalFormatting>
  <conditionalFormatting sqref="AC80:AC86">
    <cfRule type="cellIs" dxfId="7120" priority="246" operator="equal">
      <formula>"x"</formula>
    </cfRule>
  </conditionalFormatting>
  <conditionalFormatting sqref="AE80:AE86">
    <cfRule type="cellIs" dxfId="7119" priority="245" operator="equal">
      <formula>"x"</formula>
    </cfRule>
  </conditionalFormatting>
  <conditionalFormatting sqref="Y88:Y95">
    <cfRule type="cellIs" dxfId="7118" priority="244" operator="equal">
      <formula>"x"</formula>
    </cfRule>
  </conditionalFormatting>
  <conditionalFormatting sqref="AA88:AA95">
    <cfRule type="cellIs" dxfId="7117" priority="243" operator="equal">
      <formula>"x"</formula>
    </cfRule>
  </conditionalFormatting>
  <conditionalFormatting sqref="AC88:AC95">
    <cfRule type="cellIs" dxfId="7116" priority="242" operator="equal">
      <formula>"x"</formula>
    </cfRule>
  </conditionalFormatting>
  <conditionalFormatting sqref="AE88:AE95">
    <cfRule type="cellIs" dxfId="7115" priority="241" operator="equal">
      <formula>"x"</formula>
    </cfRule>
  </conditionalFormatting>
  <conditionalFormatting sqref="Y97:Y102">
    <cfRule type="cellIs" dxfId="7114" priority="240" operator="equal">
      <formula>"x"</formula>
    </cfRule>
  </conditionalFormatting>
  <conditionalFormatting sqref="AA97:AA102">
    <cfRule type="cellIs" dxfId="7113" priority="239" operator="equal">
      <formula>"x"</formula>
    </cfRule>
  </conditionalFormatting>
  <conditionalFormatting sqref="AC97:AC102">
    <cfRule type="cellIs" dxfId="7112" priority="238" operator="equal">
      <formula>"x"</formula>
    </cfRule>
  </conditionalFormatting>
  <conditionalFormatting sqref="AE97:AE102">
    <cfRule type="cellIs" dxfId="7111" priority="237" operator="equal">
      <formula>"x"</formula>
    </cfRule>
  </conditionalFormatting>
  <conditionalFormatting sqref="Y104:Y106">
    <cfRule type="cellIs" dxfId="7110" priority="236" operator="equal">
      <formula>"x"</formula>
    </cfRule>
  </conditionalFormatting>
  <conditionalFormatting sqref="AA104:AA106">
    <cfRule type="cellIs" dxfId="7109" priority="235" operator="equal">
      <formula>"x"</formula>
    </cfRule>
  </conditionalFormatting>
  <conditionalFormatting sqref="AC104:AC106">
    <cfRule type="cellIs" dxfId="7108" priority="234" operator="equal">
      <formula>"x"</formula>
    </cfRule>
  </conditionalFormatting>
  <conditionalFormatting sqref="AE104:AE106">
    <cfRule type="cellIs" dxfId="7107" priority="233" operator="equal">
      <formula>"x"</formula>
    </cfRule>
  </conditionalFormatting>
  <conditionalFormatting sqref="Y108:Y111">
    <cfRule type="cellIs" dxfId="7106" priority="232" operator="equal">
      <formula>"x"</formula>
    </cfRule>
  </conditionalFormatting>
  <conditionalFormatting sqref="AA108:AA111">
    <cfRule type="cellIs" dxfId="7105" priority="231" operator="equal">
      <formula>"x"</formula>
    </cfRule>
  </conditionalFormatting>
  <conditionalFormatting sqref="AC108:AC111">
    <cfRule type="cellIs" dxfId="7104" priority="230" operator="equal">
      <formula>"x"</formula>
    </cfRule>
  </conditionalFormatting>
  <conditionalFormatting sqref="AE108:AE111">
    <cfRule type="cellIs" dxfId="7103" priority="229" operator="equal">
      <formula>"x"</formula>
    </cfRule>
  </conditionalFormatting>
  <conditionalFormatting sqref="Y113:Y117">
    <cfRule type="cellIs" dxfId="7102" priority="228" operator="equal">
      <formula>"x"</formula>
    </cfRule>
  </conditionalFormatting>
  <conditionalFormatting sqref="AA113:AA117">
    <cfRule type="cellIs" dxfId="7101" priority="227" operator="equal">
      <formula>"x"</formula>
    </cfRule>
  </conditionalFormatting>
  <conditionalFormatting sqref="AC113:AC117">
    <cfRule type="cellIs" dxfId="7100" priority="226" operator="equal">
      <formula>"x"</formula>
    </cfRule>
  </conditionalFormatting>
  <conditionalFormatting sqref="AE113:AE117">
    <cfRule type="cellIs" dxfId="7099" priority="225" operator="equal">
      <formula>"x"</formula>
    </cfRule>
  </conditionalFormatting>
  <conditionalFormatting sqref="Y120:Y124">
    <cfRule type="cellIs" dxfId="7098" priority="224" operator="equal">
      <formula>"x"</formula>
    </cfRule>
  </conditionalFormatting>
  <conditionalFormatting sqref="AA120:AA124">
    <cfRule type="cellIs" dxfId="7097" priority="223" operator="equal">
      <formula>"x"</formula>
    </cfRule>
  </conditionalFormatting>
  <conditionalFormatting sqref="AC120:AC124">
    <cfRule type="cellIs" dxfId="7096" priority="222" operator="equal">
      <formula>"x"</formula>
    </cfRule>
  </conditionalFormatting>
  <conditionalFormatting sqref="AE120:AE124">
    <cfRule type="cellIs" dxfId="7095" priority="221" operator="equal">
      <formula>"x"</formula>
    </cfRule>
  </conditionalFormatting>
  <conditionalFormatting sqref="AH12:AH24">
    <cfRule type="cellIs" dxfId="7094" priority="220" operator="equal">
      <formula>"x"</formula>
    </cfRule>
  </conditionalFormatting>
  <conditionalFormatting sqref="AJ12:AJ24">
    <cfRule type="cellIs" dxfId="7093" priority="219" operator="equal">
      <formula>"x"</formula>
    </cfRule>
  </conditionalFormatting>
  <conditionalFormatting sqref="AL12:AL24">
    <cfRule type="cellIs" dxfId="7092" priority="218" operator="equal">
      <formula>"x"</formula>
    </cfRule>
  </conditionalFormatting>
  <conditionalFormatting sqref="AH26:AH31">
    <cfRule type="cellIs" dxfId="7091" priority="217" operator="equal">
      <formula>"x"</formula>
    </cfRule>
  </conditionalFormatting>
  <conditionalFormatting sqref="AJ26:AJ31">
    <cfRule type="cellIs" dxfId="7090" priority="216" operator="equal">
      <formula>"x"</formula>
    </cfRule>
  </conditionalFormatting>
  <conditionalFormatting sqref="AL26:AL31">
    <cfRule type="cellIs" dxfId="7089" priority="215" operator="equal">
      <formula>"x"</formula>
    </cfRule>
  </conditionalFormatting>
  <conditionalFormatting sqref="AH33:AH41">
    <cfRule type="cellIs" dxfId="7088" priority="214" operator="equal">
      <formula>"x"</formula>
    </cfRule>
  </conditionalFormatting>
  <conditionalFormatting sqref="AJ33:AJ41">
    <cfRule type="cellIs" dxfId="7087" priority="213" operator="equal">
      <formula>"x"</formula>
    </cfRule>
  </conditionalFormatting>
  <conditionalFormatting sqref="AL33:AL41">
    <cfRule type="cellIs" dxfId="7086" priority="212" operator="equal">
      <formula>"x"</formula>
    </cfRule>
  </conditionalFormatting>
  <conditionalFormatting sqref="AH43:AH51">
    <cfRule type="cellIs" dxfId="7085" priority="211" operator="equal">
      <formula>"x"</formula>
    </cfRule>
  </conditionalFormatting>
  <conditionalFormatting sqref="AJ43:AJ51">
    <cfRule type="cellIs" dxfId="7084" priority="210" operator="equal">
      <formula>"x"</formula>
    </cfRule>
  </conditionalFormatting>
  <conditionalFormatting sqref="AL43:AL51">
    <cfRule type="cellIs" dxfId="7083" priority="209" operator="equal">
      <formula>"x"</formula>
    </cfRule>
  </conditionalFormatting>
  <conditionalFormatting sqref="AH53:AH60">
    <cfRule type="cellIs" dxfId="7082" priority="208" operator="equal">
      <formula>"x"</formula>
    </cfRule>
  </conditionalFormatting>
  <conditionalFormatting sqref="AJ53:AJ60">
    <cfRule type="cellIs" dxfId="7081" priority="207" operator="equal">
      <formula>"x"</formula>
    </cfRule>
  </conditionalFormatting>
  <conditionalFormatting sqref="AL53:AL60">
    <cfRule type="cellIs" dxfId="7080" priority="206" operator="equal">
      <formula>"x"</formula>
    </cfRule>
  </conditionalFormatting>
  <conditionalFormatting sqref="AH62:AH67">
    <cfRule type="cellIs" dxfId="7079" priority="205" operator="equal">
      <formula>"x"</formula>
    </cfRule>
  </conditionalFormatting>
  <conditionalFormatting sqref="AJ62:AJ67">
    <cfRule type="cellIs" dxfId="7078" priority="204" operator="equal">
      <formula>"x"</formula>
    </cfRule>
  </conditionalFormatting>
  <conditionalFormatting sqref="AL62:AL67">
    <cfRule type="cellIs" dxfId="7077" priority="203" operator="equal">
      <formula>"x"</formula>
    </cfRule>
  </conditionalFormatting>
  <conditionalFormatting sqref="AH69:AH73">
    <cfRule type="cellIs" dxfId="7076" priority="202" operator="equal">
      <formula>"x"</formula>
    </cfRule>
  </conditionalFormatting>
  <conditionalFormatting sqref="AJ69:AJ73">
    <cfRule type="cellIs" dxfId="7075" priority="201" operator="equal">
      <formula>"x"</formula>
    </cfRule>
  </conditionalFormatting>
  <conditionalFormatting sqref="AL69:AL73">
    <cfRule type="cellIs" dxfId="7074" priority="200" operator="equal">
      <formula>"x"</formula>
    </cfRule>
  </conditionalFormatting>
  <conditionalFormatting sqref="AH75:AH78">
    <cfRule type="cellIs" dxfId="7073" priority="199" operator="equal">
      <formula>"x"</formula>
    </cfRule>
  </conditionalFormatting>
  <conditionalFormatting sqref="AJ75:AJ78">
    <cfRule type="cellIs" dxfId="7072" priority="198" operator="equal">
      <formula>"x"</formula>
    </cfRule>
  </conditionalFormatting>
  <conditionalFormatting sqref="AL75:AM78">
    <cfRule type="cellIs" dxfId="7071" priority="197" operator="equal">
      <formula>"x"</formula>
    </cfRule>
  </conditionalFormatting>
  <conditionalFormatting sqref="AH80:AH86">
    <cfRule type="cellIs" dxfId="7070" priority="196" operator="equal">
      <formula>"x"</formula>
    </cfRule>
  </conditionalFormatting>
  <conditionalFormatting sqref="AJ80:AJ86">
    <cfRule type="cellIs" dxfId="7069" priority="195" operator="equal">
      <formula>"x"</formula>
    </cfRule>
  </conditionalFormatting>
  <conditionalFormatting sqref="AL80:AL86">
    <cfRule type="cellIs" dxfId="7068" priority="194" operator="equal">
      <formula>"x"</formula>
    </cfRule>
  </conditionalFormatting>
  <conditionalFormatting sqref="AH88:AH95">
    <cfRule type="cellIs" dxfId="7067" priority="193" operator="equal">
      <formula>"x"</formula>
    </cfRule>
  </conditionalFormatting>
  <conditionalFormatting sqref="AJ88:AJ95">
    <cfRule type="cellIs" dxfId="7066" priority="192" operator="equal">
      <formula>"x"</formula>
    </cfRule>
  </conditionalFormatting>
  <conditionalFormatting sqref="AL88:AL95">
    <cfRule type="cellIs" dxfId="7065" priority="191" operator="equal">
      <formula>"x"</formula>
    </cfRule>
  </conditionalFormatting>
  <conditionalFormatting sqref="AH97:AH102">
    <cfRule type="cellIs" dxfId="7064" priority="190" operator="equal">
      <formula>"x"</formula>
    </cfRule>
  </conditionalFormatting>
  <conditionalFormatting sqref="AJ97:AJ102">
    <cfRule type="cellIs" dxfId="7063" priority="189" operator="equal">
      <formula>"x"</formula>
    </cfRule>
  </conditionalFormatting>
  <conditionalFormatting sqref="AL97:AL102">
    <cfRule type="cellIs" dxfId="7062" priority="188" operator="equal">
      <formula>"x"</formula>
    </cfRule>
  </conditionalFormatting>
  <conditionalFormatting sqref="AH104:AH106">
    <cfRule type="cellIs" dxfId="7061" priority="187" operator="equal">
      <formula>"x"</formula>
    </cfRule>
  </conditionalFormatting>
  <conditionalFormatting sqref="AJ104:AJ106">
    <cfRule type="cellIs" dxfId="7060" priority="186" operator="equal">
      <formula>"x"</formula>
    </cfRule>
  </conditionalFormatting>
  <conditionalFormatting sqref="AL104:AL106">
    <cfRule type="cellIs" dxfId="7059" priority="185" operator="equal">
      <formula>"x"</formula>
    </cfRule>
  </conditionalFormatting>
  <conditionalFormatting sqref="AH108:AH111">
    <cfRule type="cellIs" dxfId="7058" priority="184" operator="equal">
      <formula>"x"</formula>
    </cfRule>
  </conditionalFormatting>
  <conditionalFormatting sqref="AJ108:AJ111">
    <cfRule type="cellIs" dxfId="7057" priority="183" operator="equal">
      <formula>"x"</formula>
    </cfRule>
  </conditionalFormatting>
  <conditionalFormatting sqref="AL108:AL111">
    <cfRule type="cellIs" dxfId="7056" priority="182" operator="equal">
      <formula>"x"</formula>
    </cfRule>
  </conditionalFormatting>
  <conditionalFormatting sqref="AH113:AH117">
    <cfRule type="cellIs" dxfId="7055" priority="181" operator="equal">
      <formula>"x"</formula>
    </cfRule>
  </conditionalFormatting>
  <conditionalFormatting sqref="AJ113:AJ117">
    <cfRule type="cellIs" dxfId="7054" priority="180" operator="equal">
      <formula>"x"</formula>
    </cfRule>
  </conditionalFormatting>
  <conditionalFormatting sqref="AL113:AL117">
    <cfRule type="cellIs" dxfId="7053" priority="179" operator="equal">
      <formula>"x"</formula>
    </cfRule>
  </conditionalFormatting>
  <conditionalFormatting sqref="AH120:AH124">
    <cfRule type="cellIs" dxfId="7052" priority="178" operator="equal">
      <formula>"x"</formula>
    </cfRule>
  </conditionalFormatting>
  <conditionalFormatting sqref="AJ120:AJ124">
    <cfRule type="cellIs" dxfId="7051" priority="177" operator="equal">
      <formula>"x"</formula>
    </cfRule>
  </conditionalFormatting>
  <conditionalFormatting sqref="AL120:AL124">
    <cfRule type="cellIs" dxfId="705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7049" priority="174" operator="equal">
      <formula>"x"</formula>
    </cfRule>
  </conditionalFormatting>
  <conditionalFormatting sqref="AQ12:AQ24">
    <cfRule type="cellIs" dxfId="7048" priority="173" operator="equal">
      <formula>"x"</formula>
    </cfRule>
  </conditionalFormatting>
  <conditionalFormatting sqref="AS12:AS24">
    <cfRule type="cellIs" dxfId="7047" priority="172" operator="equal">
      <formula>"x"</formula>
    </cfRule>
  </conditionalFormatting>
  <conditionalFormatting sqref="AU12:AU24">
    <cfRule type="cellIs" dxfId="7046" priority="171" operator="equal">
      <formula>"x"</formula>
    </cfRule>
  </conditionalFormatting>
  <conditionalFormatting sqref="AO26:AO31">
    <cfRule type="cellIs" dxfId="7045" priority="170" operator="equal">
      <formula>"x"</formula>
    </cfRule>
  </conditionalFormatting>
  <conditionalFormatting sqref="AQ26:AQ31">
    <cfRule type="cellIs" dxfId="7044" priority="169" operator="equal">
      <formula>"x"</formula>
    </cfRule>
  </conditionalFormatting>
  <conditionalFormatting sqref="AS26:AS31">
    <cfRule type="cellIs" dxfId="7043" priority="168" operator="equal">
      <formula>"x"</formula>
    </cfRule>
  </conditionalFormatting>
  <conditionalFormatting sqref="AU26:AU31">
    <cfRule type="cellIs" dxfId="7042" priority="167" operator="equal">
      <formula>"x"</formula>
    </cfRule>
  </conditionalFormatting>
  <conditionalFormatting sqref="AO33:AO41">
    <cfRule type="cellIs" dxfId="7041" priority="166" operator="equal">
      <formula>"x"</formula>
    </cfRule>
  </conditionalFormatting>
  <conditionalFormatting sqref="AQ33:AQ41">
    <cfRule type="cellIs" dxfId="7040" priority="165" operator="equal">
      <formula>"x"</formula>
    </cfRule>
  </conditionalFormatting>
  <conditionalFormatting sqref="AS33:AS41">
    <cfRule type="cellIs" dxfId="7039" priority="164" operator="equal">
      <formula>"x"</formula>
    </cfRule>
  </conditionalFormatting>
  <conditionalFormatting sqref="AU33:AU41">
    <cfRule type="cellIs" dxfId="7038" priority="163" operator="equal">
      <formula>"x"</formula>
    </cfRule>
  </conditionalFormatting>
  <conditionalFormatting sqref="AO43:AO51">
    <cfRule type="cellIs" dxfId="7037" priority="162" operator="equal">
      <formula>"x"</formula>
    </cfRule>
  </conditionalFormatting>
  <conditionalFormatting sqref="AQ43:AQ51">
    <cfRule type="cellIs" dxfId="7036" priority="161" operator="equal">
      <formula>"x"</formula>
    </cfRule>
  </conditionalFormatting>
  <conditionalFormatting sqref="AS43:AS51">
    <cfRule type="cellIs" dxfId="7035" priority="160" operator="equal">
      <formula>"x"</formula>
    </cfRule>
  </conditionalFormatting>
  <conditionalFormatting sqref="AU43:AU51">
    <cfRule type="cellIs" dxfId="7034" priority="159" operator="equal">
      <formula>"x"</formula>
    </cfRule>
  </conditionalFormatting>
  <conditionalFormatting sqref="AO53:AO60">
    <cfRule type="cellIs" dxfId="7033" priority="158" operator="equal">
      <formula>"x"</formula>
    </cfRule>
  </conditionalFormatting>
  <conditionalFormatting sqref="AQ53:AQ60">
    <cfRule type="cellIs" dxfId="7032" priority="157" operator="equal">
      <formula>"x"</formula>
    </cfRule>
  </conditionalFormatting>
  <conditionalFormatting sqref="AS53:AS60">
    <cfRule type="cellIs" dxfId="7031" priority="156" operator="equal">
      <formula>"x"</formula>
    </cfRule>
  </conditionalFormatting>
  <conditionalFormatting sqref="AU53:AU60">
    <cfRule type="cellIs" dxfId="7030" priority="155" operator="equal">
      <formula>"x"</formula>
    </cfRule>
  </conditionalFormatting>
  <conditionalFormatting sqref="AO62:AO67">
    <cfRule type="cellIs" dxfId="7029" priority="154" operator="equal">
      <formula>"x"</formula>
    </cfRule>
  </conditionalFormatting>
  <conditionalFormatting sqref="AQ62:AQ67">
    <cfRule type="cellIs" dxfId="7028" priority="153" operator="equal">
      <formula>"x"</formula>
    </cfRule>
  </conditionalFormatting>
  <conditionalFormatting sqref="AS62:AS67">
    <cfRule type="cellIs" dxfId="7027" priority="152" operator="equal">
      <formula>"x"</formula>
    </cfRule>
  </conditionalFormatting>
  <conditionalFormatting sqref="AU62:AU67">
    <cfRule type="cellIs" dxfId="7026" priority="151" operator="equal">
      <formula>"x"</formula>
    </cfRule>
  </conditionalFormatting>
  <conditionalFormatting sqref="AO69:AO73">
    <cfRule type="cellIs" dxfId="7025" priority="150" operator="equal">
      <formula>"x"</formula>
    </cfRule>
  </conditionalFormatting>
  <conditionalFormatting sqref="AQ69:AQ73">
    <cfRule type="cellIs" dxfId="7024" priority="149" operator="equal">
      <formula>"x"</formula>
    </cfRule>
  </conditionalFormatting>
  <conditionalFormatting sqref="AS69:AS73">
    <cfRule type="cellIs" dxfId="7023" priority="148" operator="equal">
      <formula>"x"</formula>
    </cfRule>
  </conditionalFormatting>
  <conditionalFormatting sqref="AU69:AU73">
    <cfRule type="cellIs" dxfId="7022" priority="147" operator="equal">
      <formula>"x"</formula>
    </cfRule>
  </conditionalFormatting>
  <conditionalFormatting sqref="AO75:AO78">
    <cfRule type="cellIs" dxfId="7021" priority="146" operator="equal">
      <formula>"x"</formula>
    </cfRule>
  </conditionalFormatting>
  <conditionalFormatting sqref="AQ75:AQ78">
    <cfRule type="cellIs" dxfId="7020" priority="145" operator="equal">
      <formula>"x"</formula>
    </cfRule>
  </conditionalFormatting>
  <conditionalFormatting sqref="AS75:AT78">
    <cfRule type="cellIs" dxfId="7019" priority="144" operator="equal">
      <formula>"x"</formula>
    </cfRule>
  </conditionalFormatting>
  <conditionalFormatting sqref="AU75:AU78">
    <cfRule type="cellIs" dxfId="7018" priority="143" operator="equal">
      <formula>"x"</formula>
    </cfRule>
  </conditionalFormatting>
  <conditionalFormatting sqref="AO80:AO86">
    <cfRule type="cellIs" dxfId="7017" priority="142" operator="equal">
      <formula>"x"</formula>
    </cfRule>
  </conditionalFormatting>
  <conditionalFormatting sqref="AQ80:AQ86">
    <cfRule type="cellIs" dxfId="7016" priority="141" operator="equal">
      <formula>"x"</formula>
    </cfRule>
  </conditionalFormatting>
  <conditionalFormatting sqref="AS80:AS86">
    <cfRule type="cellIs" dxfId="7015" priority="140" operator="equal">
      <formula>"x"</formula>
    </cfRule>
  </conditionalFormatting>
  <conditionalFormatting sqref="AU80:AU86">
    <cfRule type="cellIs" dxfId="7014" priority="139" operator="equal">
      <formula>"x"</formula>
    </cfRule>
  </conditionalFormatting>
  <conditionalFormatting sqref="AO88:AO95">
    <cfRule type="cellIs" dxfId="7013" priority="138" operator="equal">
      <formula>"x"</formula>
    </cfRule>
  </conditionalFormatting>
  <conditionalFormatting sqref="AQ88:AQ95">
    <cfRule type="cellIs" dxfId="7012" priority="137" operator="equal">
      <formula>"x"</formula>
    </cfRule>
  </conditionalFormatting>
  <conditionalFormatting sqref="AS88:AS95">
    <cfRule type="cellIs" dxfId="7011" priority="136" operator="equal">
      <formula>"x"</formula>
    </cfRule>
  </conditionalFormatting>
  <conditionalFormatting sqref="AU88:AU95">
    <cfRule type="cellIs" dxfId="7010" priority="135" operator="equal">
      <formula>"x"</formula>
    </cfRule>
  </conditionalFormatting>
  <conditionalFormatting sqref="AO97:AO102">
    <cfRule type="cellIs" dxfId="7009" priority="134" operator="equal">
      <formula>"x"</formula>
    </cfRule>
  </conditionalFormatting>
  <conditionalFormatting sqref="AQ97:AQ102">
    <cfRule type="cellIs" dxfId="7008" priority="133" operator="equal">
      <formula>"x"</formula>
    </cfRule>
  </conditionalFormatting>
  <conditionalFormatting sqref="AS97:AS102">
    <cfRule type="cellIs" dxfId="7007" priority="132" operator="equal">
      <formula>"x"</formula>
    </cfRule>
  </conditionalFormatting>
  <conditionalFormatting sqref="AU97:AU102">
    <cfRule type="cellIs" dxfId="7006" priority="131" operator="equal">
      <formula>"x"</formula>
    </cfRule>
  </conditionalFormatting>
  <conditionalFormatting sqref="AO104:AO106">
    <cfRule type="cellIs" dxfId="7005" priority="130" operator="equal">
      <formula>"x"</formula>
    </cfRule>
  </conditionalFormatting>
  <conditionalFormatting sqref="AQ104:AQ106">
    <cfRule type="cellIs" dxfId="7004" priority="129" operator="equal">
      <formula>"x"</formula>
    </cfRule>
  </conditionalFormatting>
  <conditionalFormatting sqref="AS104:AS106">
    <cfRule type="cellIs" dxfId="7003" priority="128" operator="equal">
      <formula>"x"</formula>
    </cfRule>
  </conditionalFormatting>
  <conditionalFormatting sqref="AU104:AU106">
    <cfRule type="cellIs" dxfId="7002" priority="127" operator="equal">
      <formula>"x"</formula>
    </cfRule>
  </conditionalFormatting>
  <conditionalFormatting sqref="AO108:AO111">
    <cfRule type="cellIs" dxfId="7001" priority="126" operator="equal">
      <formula>"x"</formula>
    </cfRule>
  </conditionalFormatting>
  <conditionalFormatting sqref="AQ108:AQ111">
    <cfRule type="cellIs" dxfId="7000" priority="125" operator="equal">
      <formula>"x"</formula>
    </cfRule>
  </conditionalFormatting>
  <conditionalFormatting sqref="AS108:AS111">
    <cfRule type="cellIs" dxfId="6999" priority="124" operator="equal">
      <formula>"x"</formula>
    </cfRule>
  </conditionalFormatting>
  <conditionalFormatting sqref="AU108:AU111">
    <cfRule type="cellIs" dxfId="6998" priority="123" operator="equal">
      <formula>"x"</formula>
    </cfRule>
  </conditionalFormatting>
  <conditionalFormatting sqref="AO113:AO117">
    <cfRule type="cellIs" dxfId="6997" priority="122" operator="equal">
      <formula>"x"</formula>
    </cfRule>
  </conditionalFormatting>
  <conditionalFormatting sqref="AQ113:AQ117">
    <cfRule type="cellIs" dxfId="6996" priority="121" operator="equal">
      <formula>"x"</formula>
    </cfRule>
  </conditionalFormatting>
  <conditionalFormatting sqref="AS113:AS117">
    <cfRule type="cellIs" dxfId="6995" priority="120" operator="equal">
      <formula>"x"</formula>
    </cfRule>
  </conditionalFormatting>
  <conditionalFormatting sqref="AU113:AU117">
    <cfRule type="cellIs" dxfId="6994" priority="119" operator="equal">
      <formula>"x"</formula>
    </cfRule>
  </conditionalFormatting>
  <conditionalFormatting sqref="AO120:AO124">
    <cfRule type="cellIs" dxfId="6993" priority="118" operator="equal">
      <formula>"x"</formula>
    </cfRule>
  </conditionalFormatting>
  <conditionalFormatting sqref="AQ120:AQ124">
    <cfRule type="cellIs" dxfId="6992" priority="117" operator="equal">
      <formula>"x"</formula>
    </cfRule>
  </conditionalFormatting>
  <conditionalFormatting sqref="AS120:AS124">
    <cfRule type="cellIs" dxfId="6991" priority="116" operator="equal">
      <formula>"x"</formula>
    </cfRule>
  </conditionalFormatting>
  <conditionalFormatting sqref="AU120:AU124">
    <cfRule type="cellIs" dxfId="6990" priority="115" operator="equal">
      <formula>"x"</formula>
    </cfRule>
  </conditionalFormatting>
  <conditionalFormatting sqref="AX12:AX24">
    <cfRule type="cellIs" dxfId="6989" priority="114" operator="equal">
      <formula>"x"</formula>
    </cfRule>
  </conditionalFormatting>
  <conditionalFormatting sqref="AZ12:AZ24">
    <cfRule type="cellIs" dxfId="6988" priority="113" operator="equal">
      <formula>"x"</formula>
    </cfRule>
  </conditionalFormatting>
  <conditionalFormatting sqref="BB12:BB24">
    <cfRule type="cellIs" dxfId="6987" priority="112" operator="equal">
      <formula>"x"</formula>
    </cfRule>
  </conditionalFormatting>
  <conditionalFormatting sqref="AX26:AX31">
    <cfRule type="cellIs" dxfId="6986" priority="111" operator="equal">
      <formula>"x"</formula>
    </cfRule>
  </conditionalFormatting>
  <conditionalFormatting sqref="AZ26:AZ31">
    <cfRule type="cellIs" dxfId="6985" priority="110" operator="equal">
      <formula>"x"</formula>
    </cfRule>
  </conditionalFormatting>
  <conditionalFormatting sqref="BB26:BB31">
    <cfRule type="cellIs" dxfId="6984" priority="109" operator="equal">
      <formula>"x"</formula>
    </cfRule>
  </conditionalFormatting>
  <conditionalFormatting sqref="AX33:AX41">
    <cfRule type="cellIs" dxfId="6983" priority="108" operator="equal">
      <formula>"x"</formula>
    </cfRule>
  </conditionalFormatting>
  <conditionalFormatting sqref="AZ33:AZ41">
    <cfRule type="cellIs" dxfId="6982" priority="107" operator="equal">
      <formula>"x"</formula>
    </cfRule>
  </conditionalFormatting>
  <conditionalFormatting sqref="BB33:BB41">
    <cfRule type="cellIs" dxfId="6981" priority="106" operator="equal">
      <formula>"x"</formula>
    </cfRule>
  </conditionalFormatting>
  <conditionalFormatting sqref="AX43:AX51">
    <cfRule type="cellIs" dxfId="6980" priority="105" operator="equal">
      <formula>"x"</formula>
    </cfRule>
  </conditionalFormatting>
  <conditionalFormatting sqref="AZ43:AZ51">
    <cfRule type="cellIs" dxfId="6979" priority="104" operator="equal">
      <formula>"x"</formula>
    </cfRule>
  </conditionalFormatting>
  <conditionalFormatting sqref="BB43:BB51">
    <cfRule type="cellIs" dxfId="6978" priority="103" operator="equal">
      <formula>"x"</formula>
    </cfRule>
  </conditionalFormatting>
  <conditionalFormatting sqref="AX53:AX60">
    <cfRule type="cellIs" dxfId="6977" priority="102" operator="equal">
      <formula>"x"</formula>
    </cfRule>
  </conditionalFormatting>
  <conditionalFormatting sqref="AZ53:AZ60">
    <cfRule type="cellIs" dxfId="6976" priority="101" operator="equal">
      <formula>"x"</formula>
    </cfRule>
  </conditionalFormatting>
  <conditionalFormatting sqref="BB53:BB60">
    <cfRule type="cellIs" dxfId="6975" priority="100" operator="equal">
      <formula>"x"</formula>
    </cfRule>
  </conditionalFormatting>
  <conditionalFormatting sqref="AX62:AX67">
    <cfRule type="cellIs" dxfId="6974" priority="99" operator="equal">
      <formula>"x"</formula>
    </cfRule>
  </conditionalFormatting>
  <conditionalFormatting sqref="AZ62:AZ67">
    <cfRule type="cellIs" dxfId="6973" priority="98" operator="equal">
      <formula>"x"</formula>
    </cfRule>
  </conditionalFormatting>
  <conditionalFormatting sqref="BB62:BB67">
    <cfRule type="cellIs" dxfId="6972" priority="97" operator="equal">
      <formula>"x"</formula>
    </cfRule>
  </conditionalFormatting>
  <conditionalFormatting sqref="AX69:AX73">
    <cfRule type="cellIs" dxfId="6971" priority="96" operator="equal">
      <formula>"x"</formula>
    </cfRule>
  </conditionalFormatting>
  <conditionalFormatting sqref="AZ69:AZ73">
    <cfRule type="cellIs" dxfId="6970" priority="95" operator="equal">
      <formula>"x"</formula>
    </cfRule>
  </conditionalFormatting>
  <conditionalFormatting sqref="BB69:BB73">
    <cfRule type="cellIs" dxfId="6969" priority="94" operator="equal">
      <formula>"x"</formula>
    </cfRule>
  </conditionalFormatting>
  <conditionalFormatting sqref="AX75:AX78">
    <cfRule type="cellIs" dxfId="6968" priority="93" operator="equal">
      <formula>"x"</formula>
    </cfRule>
  </conditionalFormatting>
  <conditionalFormatting sqref="AZ75:AZ78">
    <cfRule type="cellIs" dxfId="6967" priority="92" operator="equal">
      <formula>"x"</formula>
    </cfRule>
  </conditionalFormatting>
  <conditionalFormatting sqref="BB75:BC78">
    <cfRule type="cellIs" dxfId="6966" priority="91" operator="equal">
      <formula>"x"</formula>
    </cfRule>
  </conditionalFormatting>
  <conditionalFormatting sqref="AX80:AX86">
    <cfRule type="cellIs" dxfId="6965" priority="90" operator="equal">
      <formula>"x"</formula>
    </cfRule>
  </conditionalFormatting>
  <conditionalFormatting sqref="AZ80:AZ86">
    <cfRule type="cellIs" dxfId="6964" priority="89" operator="equal">
      <formula>"x"</formula>
    </cfRule>
  </conditionalFormatting>
  <conditionalFormatting sqref="BB80:BB86">
    <cfRule type="cellIs" dxfId="6963" priority="88" operator="equal">
      <formula>"x"</formula>
    </cfRule>
  </conditionalFormatting>
  <conditionalFormatting sqref="AX88:AX95">
    <cfRule type="cellIs" dxfId="6962" priority="87" operator="equal">
      <formula>"x"</formula>
    </cfRule>
  </conditionalFormatting>
  <conditionalFormatting sqref="AZ88:AZ95">
    <cfRule type="cellIs" dxfId="6961" priority="86" operator="equal">
      <formula>"x"</formula>
    </cfRule>
  </conditionalFormatting>
  <conditionalFormatting sqref="BB88:BB95">
    <cfRule type="cellIs" dxfId="6960" priority="85" operator="equal">
      <formula>"x"</formula>
    </cfRule>
  </conditionalFormatting>
  <conditionalFormatting sqref="AX97:AX102">
    <cfRule type="cellIs" dxfId="6959" priority="84" operator="equal">
      <formula>"x"</formula>
    </cfRule>
  </conditionalFormatting>
  <conditionalFormatting sqref="AZ97:AZ102">
    <cfRule type="cellIs" dxfId="6958" priority="83" operator="equal">
      <formula>"x"</formula>
    </cfRule>
  </conditionalFormatting>
  <conditionalFormatting sqref="BB97:BB102">
    <cfRule type="cellIs" dxfId="6957" priority="82" operator="equal">
      <formula>"x"</formula>
    </cfRule>
  </conditionalFormatting>
  <conditionalFormatting sqref="AX104:AX106">
    <cfRule type="cellIs" dxfId="6956" priority="81" operator="equal">
      <formula>"x"</formula>
    </cfRule>
  </conditionalFormatting>
  <conditionalFormatting sqref="AZ104:AZ106">
    <cfRule type="cellIs" dxfId="6955" priority="80" operator="equal">
      <formula>"x"</formula>
    </cfRule>
  </conditionalFormatting>
  <conditionalFormatting sqref="BB104:BB106">
    <cfRule type="cellIs" dxfId="6954" priority="79" operator="equal">
      <formula>"x"</formula>
    </cfRule>
  </conditionalFormatting>
  <conditionalFormatting sqref="AX108:AX111">
    <cfRule type="cellIs" dxfId="6953" priority="78" operator="equal">
      <formula>"x"</formula>
    </cfRule>
  </conditionalFormatting>
  <conditionalFormatting sqref="AZ108:AZ111">
    <cfRule type="cellIs" dxfId="6952" priority="77" operator="equal">
      <formula>"x"</formula>
    </cfRule>
  </conditionalFormatting>
  <conditionalFormatting sqref="BB108:BB111">
    <cfRule type="cellIs" dxfId="6951" priority="76" operator="equal">
      <formula>"x"</formula>
    </cfRule>
  </conditionalFormatting>
  <conditionalFormatting sqref="AX113:AX117">
    <cfRule type="cellIs" dxfId="6950" priority="75" operator="equal">
      <formula>"x"</formula>
    </cfRule>
  </conditionalFormatting>
  <conditionalFormatting sqref="AZ113:AZ117">
    <cfRule type="cellIs" dxfId="6949" priority="74" operator="equal">
      <formula>"x"</formula>
    </cfRule>
  </conditionalFormatting>
  <conditionalFormatting sqref="BB113:BB117">
    <cfRule type="cellIs" dxfId="6948" priority="73" operator="equal">
      <formula>"x"</formula>
    </cfRule>
  </conditionalFormatting>
  <conditionalFormatting sqref="AX120:AX124">
    <cfRule type="cellIs" dxfId="6947" priority="72" operator="equal">
      <formula>"x"</formula>
    </cfRule>
  </conditionalFormatting>
  <conditionalFormatting sqref="AZ120:AZ124">
    <cfRule type="cellIs" dxfId="6946" priority="71" operator="equal">
      <formula>"x"</formula>
    </cfRule>
  </conditionalFormatting>
  <conditionalFormatting sqref="BB120:BB124">
    <cfRule type="cellIs" dxfId="694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D1ABEBCC-36D9-45EB-9658-6656C239B404}">
      <formula1>"1,2,3,4"</formula1>
    </dataValidation>
  </dataValidations>
  <hyperlinks>
    <hyperlink ref="C1" location="'PAGE DE GARDE'!A1" display="accueil" xr:uid="{F58049B4-5860-4AC2-AA32-A4B0E9574F58}"/>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44F12FE2-D386-4C7C-9101-1E1E352E50A9}">
            <xm:f>$A$11&gt;=parame!$B$1</xm:f>
            <x14:dxf>
              <fill>
                <patternFill>
                  <bgColor rgb="FFFFC000"/>
                </patternFill>
              </fill>
            </x14:dxf>
          </x14:cfRule>
          <xm:sqref>D11</xm:sqref>
        </x14:conditionalFormatting>
        <x14:conditionalFormatting xmlns:xm="http://schemas.microsoft.com/office/excel/2006/main">
          <x14:cfRule type="expression" priority="24" id="{00C63A96-33C6-40B6-9CB6-4770A8AB5AB9}">
            <xm:f>$A$25&gt;=parame!$B$1</xm:f>
            <x14:dxf>
              <fill>
                <patternFill>
                  <bgColor rgb="FFFFC000"/>
                </patternFill>
              </fill>
            </x14:dxf>
          </x14:cfRule>
          <xm:sqref>D25</xm:sqref>
        </x14:conditionalFormatting>
        <x14:conditionalFormatting xmlns:xm="http://schemas.microsoft.com/office/excel/2006/main">
          <x14:cfRule type="expression" priority="23" id="{723818C6-3C4B-421F-BFAE-7EEA71F1469D}">
            <xm:f>$A$32&gt;=parame!$B$1</xm:f>
            <x14:dxf>
              <fill>
                <patternFill>
                  <bgColor rgb="FFFFC000"/>
                </patternFill>
              </fill>
            </x14:dxf>
          </x14:cfRule>
          <xm:sqref>D32</xm:sqref>
        </x14:conditionalFormatting>
        <x14:conditionalFormatting xmlns:xm="http://schemas.microsoft.com/office/excel/2006/main">
          <x14:cfRule type="expression" priority="22" id="{11D20000-AE8D-465F-BEDC-5E34E61AB1FB}">
            <xm:f>$A$42&gt;=parame!$B$1</xm:f>
            <x14:dxf>
              <fill>
                <patternFill>
                  <bgColor rgb="FFFFC000"/>
                </patternFill>
              </fill>
            </x14:dxf>
          </x14:cfRule>
          <xm:sqref>D42</xm:sqref>
        </x14:conditionalFormatting>
        <x14:conditionalFormatting xmlns:xm="http://schemas.microsoft.com/office/excel/2006/main">
          <x14:cfRule type="expression" priority="21" id="{62CF5F1C-EE3A-46B3-8BF6-77ED70839765}">
            <xm:f>$A$61&gt;=parame!$B$1</xm:f>
            <x14:dxf>
              <fill>
                <patternFill>
                  <bgColor rgb="FFFFC000"/>
                </patternFill>
              </fill>
            </x14:dxf>
          </x14:cfRule>
          <xm:sqref>D61</xm:sqref>
        </x14:conditionalFormatting>
        <x14:conditionalFormatting xmlns:xm="http://schemas.microsoft.com/office/excel/2006/main">
          <x14:cfRule type="expression" priority="20" id="{DDEA1CA9-6647-490E-BB60-AF93223AE6B5}">
            <xm:f>$A$74&gt;=parame!$B$1</xm:f>
            <x14:dxf>
              <fill>
                <patternFill>
                  <bgColor rgb="FFFFC000"/>
                </patternFill>
              </fill>
            </x14:dxf>
          </x14:cfRule>
          <xm:sqref>D74</xm:sqref>
        </x14:conditionalFormatting>
        <x14:conditionalFormatting xmlns:xm="http://schemas.microsoft.com/office/excel/2006/main">
          <x14:cfRule type="expression" priority="19" id="{32B6C03E-E0B7-49F4-A2BC-05167A7416DC}">
            <xm:f>$A$79&gt;=parame!$B$1</xm:f>
            <x14:dxf>
              <fill>
                <patternFill>
                  <bgColor rgb="FFFFC000"/>
                </patternFill>
              </fill>
            </x14:dxf>
          </x14:cfRule>
          <xm:sqref>D79</xm:sqref>
        </x14:conditionalFormatting>
        <x14:conditionalFormatting xmlns:xm="http://schemas.microsoft.com/office/excel/2006/main">
          <x14:cfRule type="expression" priority="18" id="{2701558F-5E43-477F-A47A-9F660CEBF7EB}">
            <xm:f>$A$107&gt;=parame!$B$1</xm:f>
            <x14:dxf>
              <fill>
                <patternFill>
                  <bgColor rgb="FFFFC000"/>
                </patternFill>
              </fill>
            </x14:dxf>
          </x14:cfRule>
          <xm:sqref>D107</xm:sqref>
        </x14:conditionalFormatting>
        <x14:conditionalFormatting xmlns:xm="http://schemas.microsoft.com/office/excel/2006/main">
          <x14:cfRule type="expression" priority="17" id="{20B72B34-B7EA-435C-885D-06BE98FBE4D8}">
            <xm:f>$A$112&gt;=parame!$B$1</xm:f>
            <x14:dxf>
              <fill>
                <patternFill>
                  <bgColor rgb="FFFFC000"/>
                </patternFill>
              </fill>
            </x14:dxf>
          </x14:cfRule>
          <xm:sqref>D112</xm:sqref>
        </x14:conditionalFormatting>
        <x14:conditionalFormatting xmlns:xm="http://schemas.microsoft.com/office/excel/2006/main">
          <x14:cfRule type="expression" priority="16" id="{F01A5882-E909-42C1-86D0-DBF44219620E}">
            <xm:f>$A$118&gt;=parame!$B$1</xm:f>
            <x14:dxf>
              <fill>
                <patternFill>
                  <bgColor rgb="FFFFC000"/>
                </patternFill>
              </fill>
            </x14:dxf>
          </x14:cfRule>
          <xm:sqref>D118</xm:sqref>
        </x14:conditionalFormatting>
        <x14:conditionalFormatting xmlns:xm="http://schemas.microsoft.com/office/excel/2006/main">
          <x14:cfRule type="expression" priority="15" id="{EAF43C9D-9848-43FB-A97E-C9C9990C731A}">
            <xm:f>$A$52&gt;=parame!$B$1</xm:f>
            <x14:dxf>
              <fill>
                <patternFill>
                  <bgColor rgb="FFFFC000"/>
                </patternFill>
              </fill>
            </x14:dxf>
          </x14:cfRule>
          <xm:sqref>D52</xm:sqref>
        </x14:conditionalFormatting>
        <x14:conditionalFormatting xmlns:xm="http://schemas.microsoft.com/office/excel/2006/main">
          <x14:cfRule type="expression" priority="14" id="{3678B2B6-ADD6-4A63-B50D-A2526F8F8A3F}">
            <xm:f>$A$68&gt;=parame!$B$1</xm:f>
            <x14:dxf>
              <fill>
                <patternFill>
                  <bgColor rgb="FFFFC000"/>
                </patternFill>
              </fill>
            </x14:dxf>
          </x14:cfRule>
          <xm:sqref>D68</xm:sqref>
        </x14:conditionalFormatting>
        <x14:conditionalFormatting xmlns:xm="http://schemas.microsoft.com/office/excel/2006/main">
          <x14:cfRule type="expression" priority="13" id="{2456B2B9-C64B-40BE-8593-92434841F25F}">
            <xm:f>$A$87&gt;=parame!$B$1</xm:f>
            <x14:dxf>
              <fill>
                <patternFill>
                  <bgColor rgb="FFFFC000"/>
                </patternFill>
              </fill>
            </x14:dxf>
          </x14:cfRule>
          <xm:sqref>D87</xm:sqref>
        </x14:conditionalFormatting>
        <x14:conditionalFormatting xmlns:xm="http://schemas.microsoft.com/office/excel/2006/main">
          <x14:cfRule type="expression" priority="12" id="{94CA2639-BB65-47C7-A8DA-2A9F1B2640B7}">
            <xm:f>$A$96&gt;=parame!$B$1</xm:f>
            <x14:dxf>
              <fill>
                <patternFill>
                  <bgColor rgb="FFFFC000"/>
                </patternFill>
              </fill>
            </x14:dxf>
          </x14:cfRule>
          <xm:sqref>D96</xm:sqref>
        </x14:conditionalFormatting>
        <x14:conditionalFormatting xmlns:xm="http://schemas.microsoft.com/office/excel/2006/main">
          <x14:cfRule type="expression" priority="11" id="{B09B0E93-1755-4964-8BD9-84BFC8453066}">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E6821009-28B2-482E-97B1-72F30225051E}">
          <x14:colorSeries rgb="FF376092"/>
          <x14:colorNegative rgb="FFD00000"/>
          <x14:colorAxis rgb="FF000000"/>
          <x14:colorMarkers rgb="FFD00000"/>
          <x14:colorFirst rgb="FFD00000"/>
          <x14:colorLast rgb="FFD00000"/>
          <x14:colorHigh rgb="FFD00000"/>
          <x14:colorLow rgb="FFD00000"/>
          <x14:sparklines>
            <x14:sparkline>
              <xm:f>'EL19'!BE11:BS11</xm:f>
              <xm:sqref>H11</xm:sqref>
            </x14:sparkline>
          </x14:sparklines>
        </x14:sparklineGroup>
        <x14:sparklineGroup manualMax="4" manualMin="0" type="column" displayEmptyCellsAs="gap" markers="1" high="1" low="1" minAxisType="custom" maxAxisType="custom" xr2:uid="{4B4613B0-4610-4E44-8DC9-30C7458C0BD5}">
          <x14:colorSeries rgb="FF376092"/>
          <x14:colorNegative rgb="FFD00000"/>
          <x14:colorAxis rgb="FF000000"/>
          <x14:colorMarkers rgb="FFD00000"/>
          <x14:colorFirst rgb="FFD00000"/>
          <x14:colorLast rgb="FFD00000"/>
          <x14:colorHigh rgb="FFD00000"/>
          <x14:colorLow rgb="FFD00000"/>
          <x14:sparklines>
            <x14:sparkline>
              <xm:f>'EL19'!BE25:BS25</xm:f>
              <xm:sqref>H25</xm:sqref>
            </x14:sparkline>
          </x14:sparklines>
        </x14:sparklineGroup>
        <x14:sparklineGroup manualMax="4" manualMin="0" type="column" displayEmptyCellsAs="gap" markers="1" high="1" low="1" minAxisType="custom" maxAxisType="custom" xr2:uid="{EBCD7573-934D-4F1A-8C2C-49A13CF67FE8}">
          <x14:colorSeries rgb="FF376092"/>
          <x14:colorNegative rgb="FFD00000"/>
          <x14:colorAxis rgb="FF000000"/>
          <x14:colorMarkers rgb="FFD00000"/>
          <x14:colorFirst rgb="FFD00000"/>
          <x14:colorLast rgb="FFD00000"/>
          <x14:colorHigh rgb="FFD00000"/>
          <x14:colorLow rgb="FFD00000"/>
          <x14:sparklines>
            <x14:sparkline>
              <xm:f>'EL19'!BE32:BS32</xm:f>
              <xm:sqref>H32</xm:sqref>
            </x14:sparkline>
          </x14:sparklines>
        </x14:sparklineGroup>
        <x14:sparklineGroup manualMax="4" manualMin="0" type="column" displayEmptyCellsAs="gap" markers="1" high="1" low="1" minAxisType="custom" maxAxisType="custom" xr2:uid="{2A9AA85B-E934-48B2-AEF2-3CC8384AB01D}">
          <x14:colorSeries rgb="FF376092"/>
          <x14:colorNegative rgb="FFD00000"/>
          <x14:colorAxis rgb="FF000000"/>
          <x14:colorMarkers rgb="FFD00000"/>
          <x14:colorFirst rgb="FFD00000"/>
          <x14:colorLast rgb="FFD00000"/>
          <x14:colorHigh rgb="FFD00000"/>
          <x14:colorLow rgb="FFD00000"/>
          <x14:sparklines>
            <x14:sparkline>
              <xm:f>'EL19'!BE42:BS42</xm:f>
              <xm:sqref>H42</xm:sqref>
            </x14:sparkline>
          </x14:sparklines>
        </x14:sparklineGroup>
        <x14:sparklineGroup manualMax="4" manualMin="0" type="column" displayEmptyCellsAs="gap" markers="1" high="1" low="1" minAxisType="custom" maxAxisType="custom" xr2:uid="{FEEFD336-1095-4394-92C8-C44ED7678627}">
          <x14:colorSeries rgb="FF376092"/>
          <x14:colorNegative rgb="FFD00000"/>
          <x14:colorAxis rgb="FF000000"/>
          <x14:colorMarkers rgb="FFD00000"/>
          <x14:colorFirst rgb="FFD00000"/>
          <x14:colorLast rgb="FFD00000"/>
          <x14:colorHigh rgb="FFD00000"/>
          <x14:colorLow rgb="FFD00000"/>
          <x14:sparklines>
            <x14:sparkline>
              <xm:f>'EL19'!BE118:BS118</xm:f>
              <xm:sqref>H118</xm:sqref>
            </x14:sparkline>
          </x14:sparklines>
        </x14:sparklineGroup>
        <x14:sparklineGroup displayEmptyCellsAs="gap" xr2:uid="{E4F2190B-C10B-4E51-8BD8-0B4A86946CAB}">
          <x14:colorSeries rgb="FF376092"/>
          <x14:colorNegative rgb="FFD00000"/>
          <x14:colorAxis rgb="FF000000"/>
          <x14:colorMarkers rgb="FFD00000"/>
          <x14:colorFirst rgb="FFD00000"/>
          <x14:colorLast rgb="FFD00000"/>
          <x14:colorHigh rgb="FFD00000"/>
          <x14:colorLow rgb="FFD00000"/>
          <x14:sparklines>
            <x14:sparkline>
              <xm:f>'EL19'!BE119:BS119</xm:f>
              <xm:sqref>H119</xm:sqref>
            </x14:sparkline>
          </x14:sparklines>
        </x14:sparklineGroup>
        <x14:sparklineGroup manualMax="4" manualMin="0" type="column" displayEmptyCellsAs="gap" markers="1" high="1" low="1" minAxisType="custom" maxAxisType="custom" xr2:uid="{3A876ACB-8D49-4BFF-AEF7-EEA24D00DD27}">
          <x14:colorSeries rgb="FF376092"/>
          <x14:colorNegative rgb="FFD00000"/>
          <x14:colorAxis rgb="FF000000"/>
          <x14:colorMarkers rgb="FFD00000"/>
          <x14:colorFirst rgb="FFD00000"/>
          <x14:colorLast rgb="FFD00000"/>
          <x14:colorHigh rgb="FFD00000"/>
          <x14:colorLow rgb="FFD00000"/>
          <x14:sparklines>
            <x14:sparkline>
              <xm:f>'EL19'!BE112:BS112</xm:f>
              <xm:sqref>H112</xm:sqref>
            </x14:sparkline>
          </x14:sparklines>
        </x14:sparklineGroup>
        <x14:sparklineGroup manualMax="4" manualMin="0" type="column" displayEmptyCellsAs="gap" markers="1" high="1" low="1" minAxisType="custom" maxAxisType="custom" xr2:uid="{6593306A-8A7E-4324-9D14-3661A3AFF492}">
          <x14:colorSeries rgb="FF376092"/>
          <x14:colorNegative rgb="FFD00000"/>
          <x14:colorAxis rgb="FF000000"/>
          <x14:colorMarkers rgb="FFD00000"/>
          <x14:colorFirst rgb="FFD00000"/>
          <x14:colorLast rgb="FFD00000"/>
          <x14:colorHigh rgb="FFD00000"/>
          <x14:colorLow rgb="FFD00000"/>
          <x14:sparklines>
            <x14:sparkline>
              <xm:f>'EL19'!BE107:BS107</xm:f>
              <xm:sqref>H107</xm:sqref>
            </x14:sparkline>
          </x14:sparklines>
        </x14:sparklineGroup>
        <x14:sparklineGroup manualMax="4" manualMin="0" type="column" displayEmptyCellsAs="gap" markers="1" high="1" low="1" minAxisType="custom" maxAxisType="custom" xr2:uid="{EF2D0C35-C653-468A-8AD4-DD69D1C8E507}">
          <x14:colorSeries rgb="FF376092"/>
          <x14:colorNegative rgb="FFD00000"/>
          <x14:colorAxis rgb="FF000000"/>
          <x14:colorMarkers rgb="FFD00000"/>
          <x14:colorFirst rgb="FFD00000"/>
          <x14:colorLast rgb="FFD00000"/>
          <x14:colorHigh rgb="FFD00000"/>
          <x14:colorLow rgb="FFD00000"/>
          <x14:sparklines>
            <x14:sparkline>
              <xm:f>'EL19'!BE103:BS103</xm:f>
              <xm:sqref>H103</xm:sqref>
            </x14:sparkline>
          </x14:sparklines>
        </x14:sparklineGroup>
        <x14:sparklineGroup manualMax="4" manualMin="0" type="column" displayEmptyCellsAs="gap" markers="1" high="1" low="1" minAxisType="custom" maxAxisType="custom" xr2:uid="{E4BEEE9D-6D59-463A-A580-5F9EC22BF3A5}">
          <x14:colorSeries rgb="FF376092"/>
          <x14:colorNegative rgb="FFD00000"/>
          <x14:colorAxis rgb="FF000000"/>
          <x14:colorMarkers rgb="FFD00000"/>
          <x14:colorFirst rgb="FFD00000"/>
          <x14:colorLast rgb="FFD00000"/>
          <x14:colorHigh rgb="FFD00000"/>
          <x14:colorLow rgb="FFD00000"/>
          <x14:sparklines>
            <x14:sparkline>
              <xm:f>'EL19'!BE96:BS96</xm:f>
              <xm:sqref>H96</xm:sqref>
            </x14:sparkline>
          </x14:sparklines>
        </x14:sparklineGroup>
        <x14:sparklineGroup manualMax="4" manualMin="0" type="column" displayEmptyCellsAs="gap" markers="1" high="1" low="1" minAxisType="custom" maxAxisType="custom" xr2:uid="{934493A5-3913-4EB6-9E5D-4009F90552E4}">
          <x14:colorSeries rgb="FF376092"/>
          <x14:colorNegative rgb="FFD00000"/>
          <x14:colorAxis rgb="FF000000"/>
          <x14:colorMarkers rgb="FFD00000"/>
          <x14:colorFirst rgb="FFD00000"/>
          <x14:colorLast rgb="FFD00000"/>
          <x14:colorHigh rgb="FFD00000"/>
          <x14:colorLow rgb="FFD00000"/>
          <x14:sparklines>
            <x14:sparkline>
              <xm:f>'EL19'!BE87:BS87</xm:f>
              <xm:sqref>H87</xm:sqref>
            </x14:sparkline>
          </x14:sparklines>
        </x14:sparklineGroup>
        <x14:sparklineGroup manualMax="4" manualMin="0" type="column" displayEmptyCellsAs="gap" markers="1" high="1" low="1" minAxisType="custom" maxAxisType="custom" xr2:uid="{D3E185E5-DD0B-40F9-855B-58F810242EC7}">
          <x14:colorSeries rgb="FF376092"/>
          <x14:colorNegative rgb="FFD00000"/>
          <x14:colorAxis rgb="FF000000"/>
          <x14:colorMarkers rgb="FFD00000"/>
          <x14:colorFirst rgb="FFD00000"/>
          <x14:colorLast rgb="FFD00000"/>
          <x14:colorHigh rgb="FFD00000"/>
          <x14:colorLow rgb="FFD00000"/>
          <x14:sparklines>
            <x14:sparkline>
              <xm:f>'EL19'!BE79:BS79</xm:f>
              <xm:sqref>H79</xm:sqref>
            </x14:sparkline>
          </x14:sparklines>
        </x14:sparklineGroup>
        <x14:sparklineGroup manualMax="4" manualMin="0" type="column" displayEmptyCellsAs="gap" markers="1" high="1" low="1" minAxisType="custom" maxAxisType="custom" xr2:uid="{5F49FF25-79AA-4655-90F8-DD80E7FAD019}">
          <x14:colorSeries rgb="FF376092"/>
          <x14:colorNegative rgb="FFD00000"/>
          <x14:colorAxis rgb="FF000000"/>
          <x14:colorMarkers rgb="FFD00000"/>
          <x14:colorFirst rgb="FFD00000"/>
          <x14:colorLast rgb="FFD00000"/>
          <x14:colorHigh rgb="FFD00000"/>
          <x14:colorLow rgb="FFD00000"/>
          <x14:sparklines>
            <x14:sparkline>
              <xm:f>'EL19'!BE74:BS74</xm:f>
              <xm:sqref>H74</xm:sqref>
            </x14:sparkline>
          </x14:sparklines>
        </x14:sparklineGroup>
        <x14:sparklineGroup manualMax="4" manualMin="0" type="column" displayEmptyCellsAs="gap" markers="1" high="1" low="1" minAxisType="custom" maxAxisType="custom" xr2:uid="{2A07D3DA-7A0E-4647-8173-ED2D1D8E4208}">
          <x14:colorSeries rgb="FF376092"/>
          <x14:colorNegative rgb="FFD00000"/>
          <x14:colorAxis rgb="FF000000"/>
          <x14:colorMarkers rgb="FFD00000"/>
          <x14:colorFirst rgb="FFD00000"/>
          <x14:colorLast rgb="FFD00000"/>
          <x14:colorHigh rgb="FFD00000"/>
          <x14:colorLow rgb="FFD00000"/>
          <x14:sparklines>
            <x14:sparkline>
              <xm:f>'EL19'!BE68:BS68</xm:f>
              <xm:sqref>H68</xm:sqref>
            </x14:sparkline>
          </x14:sparklines>
        </x14:sparklineGroup>
        <x14:sparklineGroup manualMax="4" manualMin="0" type="column" displayEmptyCellsAs="gap" markers="1" high="1" low="1" minAxisType="custom" maxAxisType="custom" xr2:uid="{C485DE62-05E7-48D2-A929-310812871D1E}">
          <x14:colorSeries rgb="FF376092"/>
          <x14:colorNegative rgb="FFD00000"/>
          <x14:colorAxis rgb="FF000000"/>
          <x14:colorMarkers rgb="FFD00000"/>
          <x14:colorFirst rgb="FFD00000"/>
          <x14:colorLast rgb="FFD00000"/>
          <x14:colorHigh rgb="FFD00000"/>
          <x14:colorLow rgb="FFD00000"/>
          <x14:sparklines>
            <x14:sparkline>
              <xm:f>'EL19'!BE61:BS61</xm:f>
              <xm:sqref>H61</xm:sqref>
            </x14:sparkline>
          </x14:sparklines>
        </x14:sparklineGroup>
        <x14:sparklineGroup manualMax="4" manualMin="0" type="column" displayEmptyCellsAs="gap" markers="1" high="1" low="1" minAxisType="custom" maxAxisType="custom" xr2:uid="{BCBC1351-7D52-452C-8076-5A6D03A0FB92}">
          <x14:colorSeries rgb="FF376092"/>
          <x14:colorNegative rgb="FFD00000"/>
          <x14:colorAxis rgb="FF000000"/>
          <x14:colorMarkers rgb="FFD00000"/>
          <x14:colorFirst rgb="FFD00000"/>
          <x14:colorLast rgb="FFD00000"/>
          <x14:colorHigh rgb="FFD00000"/>
          <x14:colorLow rgb="FFD00000"/>
          <x14:sparklines>
            <x14:sparkline>
              <xm:f>'EL19'!BE52:BS52</xm:f>
              <xm:sqref>H52</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A8DF-59E0-45D5-9B50-F3F612C36E92}">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GARDE'!B25</f>
        <v>EL 20</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GARDE'!C25</f>
        <v>PRENOM EL 20</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6929" priority="386" operator="equal">
      <formula>"x"</formula>
    </cfRule>
  </conditionalFormatting>
  <conditionalFormatting sqref="K12:K24">
    <cfRule type="cellIs" dxfId="6928" priority="385" operator="equal">
      <formula>"x"</formula>
    </cfRule>
  </conditionalFormatting>
  <conditionalFormatting sqref="M12:M24">
    <cfRule type="cellIs" dxfId="6927" priority="384" operator="equal">
      <formula>"x"</formula>
    </cfRule>
  </conditionalFormatting>
  <conditionalFormatting sqref="O12:O24">
    <cfRule type="cellIs" dxfId="6926" priority="383" operator="equal">
      <formula>"x"</formula>
    </cfRule>
  </conditionalFormatting>
  <conditionalFormatting sqref="I26:I31">
    <cfRule type="cellIs" dxfId="6925" priority="382" operator="equal">
      <formula>"x"</formula>
    </cfRule>
  </conditionalFormatting>
  <conditionalFormatting sqref="K26:K31">
    <cfRule type="cellIs" dxfId="6924" priority="381" operator="equal">
      <formula>"x"</formula>
    </cfRule>
  </conditionalFormatting>
  <conditionalFormatting sqref="M26:M31">
    <cfRule type="cellIs" dxfId="6923" priority="380" operator="equal">
      <formula>"x"</formula>
    </cfRule>
  </conditionalFormatting>
  <conditionalFormatting sqref="O26:O31">
    <cfRule type="cellIs" dxfId="6922" priority="379" operator="equal">
      <formula>"x"</formula>
    </cfRule>
  </conditionalFormatting>
  <conditionalFormatting sqref="I33:I41">
    <cfRule type="cellIs" dxfId="6921" priority="378" operator="equal">
      <formula>"x"</formula>
    </cfRule>
  </conditionalFormatting>
  <conditionalFormatting sqref="K33:K41">
    <cfRule type="cellIs" dxfId="6920" priority="377" operator="equal">
      <formula>"x"</formula>
    </cfRule>
  </conditionalFormatting>
  <conditionalFormatting sqref="M33:M41">
    <cfRule type="cellIs" dxfId="6919" priority="376" operator="equal">
      <formula>"x"</formula>
    </cfRule>
  </conditionalFormatting>
  <conditionalFormatting sqref="O33:O41">
    <cfRule type="cellIs" dxfId="6918" priority="375" operator="equal">
      <formula>"x"</formula>
    </cfRule>
  </conditionalFormatting>
  <conditionalFormatting sqref="I43:I51">
    <cfRule type="cellIs" dxfId="6917" priority="374" operator="equal">
      <formula>"x"</formula>
    </cfRule>
  </conditionalFormatting>
  <conditionalFormatting sqref="K43:K51">
    <cfRule type="cellIs" dxfId="6916" priority="373" operator="equal">
      <formula>"x"</formula>
    </cfRule>
  </conditionalFormatting>
  <conditionalFormatting sqref="M43:M51">
    <cfRule type="cellIs" dxfId="6915" priority="372" operator="equal">
      <formula>"x"</formula>
    </cfRule>
  </conditionalFormatting>
  <conditionalFormatting sqref="O43:O51">
    <cfRule type="cellIs" dxfId="6914" priority="371" operator="equal">
      <formula>"x"</formula>
    </cfRule>
  </conditionalFormatting>
  <conditionalFormatting sqref="I53:I60">
    <cfRule type="cellIs" dxfId="6913" priority="370" operator="equal">
      <formula>"x"</formula>
    </cfRule>
  </conditionalFormatting>
  <conditionalFormatting sqref="K53:K60">
    <cfRule type="cellIs" dxfId="6912" priority="369" operator="equal">
      <formula>"x"</formula>
    </cfRule>
  </conditionalFormatting>
  <conditionalFormatting sqref="M53:M60">
    <cfRule type="cellIs" dxfId="6911" priority="368" operator="equal">
      <formula>"x"</formula>
    </cfRule>
  </conditionalFormatting>
  <conditionalFormatting sqref="O53:O60">
    <cfRule type="cellIs" dxfId="6910" priority="367" operator="equal">
      <formula>"x"</formula>
    </cfRule>
  </conditionalFormatting>
  <conditionalFormatting sqref="I62:I67">
    <cfRule type="cellIs" dxfId="6909" priority="366" operator="equal">
      <formula>"x"</formula>
    </cfRule>
  </conditionalFormatting>
  <conditionalFormatting sqref="K62:K67">
    <cfRule type="cellIs" dxfId="6908" priority="365" operator="equal">
      <formula>"x"</formula>
    </cfRule>
  </conditionalFormatting>
  <conditionalFormatting sqref="M62:M67">
    <cfRule type="cellIs" dxfId="6907" priority="364" operator="equal">
      <formula>"x"</formula>
    </cfRule>
  </conditionalFormatting>
  <conditionalFormatting sqref="O62:O67">
    <cfRule type="cellIs" dxfId="6906" priority="363" operator="equal">
      <formula>"x"</formula>
    </cfRule>
  </conditionalFormatting>
  <conditionalFormatting sqref="I69:I73">
    <cfRule type="cellIs" dxfId="6905" priority="362" operator="equal">
      <formula>"x"</formula>
    </cfRule>
  </conditionalFormatting>
  <conditionalFormatting sqref="K69:K73">
    <cfRule type="cellIs" dxfId="6904" priority="361" operator="equal">
      <formula>"x"</formula>
    </cfRule>
  </conditionalFormatting>
  <conditionalFormatting sqref="M69:M73">
    <cfRule type="cellIs" dxfId="6903" priority="360" operator="equal">
      <formula>"x"</formula>
    </cfRule>
  </conditionalFormatting>
  <conditionalFormatting sqref="O69:O73">
    <cfRule type="cellIs" dxfId="6902" priority="359" operator="equal">
      <formula>"x"</formula>
    </cfRule>
  </conditionalFormatting>
  <conditionalFormatting sqref="I75:I78">
    <cfRule type="cellIs" dxfId="6901" priority="358" operator="equal">
      <formula>"x"</formula>
    </cfRule>
  </conditionalFormatting>
  <conditionalFormatting sqref="K75:K78">
    <cfRule type="cellIs" dxfId="6900" priority="357" operator="equal">
      <formula>"x"</formula>
    </cfRule>
  </conditionalFormatting>
  <conditionalFormatting sqref="M75:N78">
    <cfRule type="cellIs" dxfId="6899" priority="356" operator="equal">
      <formula>"x"</formula>
    </cfRule>
  </conditionalFormatting>
  <conditionalFormatting sqref="O75:O78">
    <cfRule type="cellIs" dxfId="6898" priority="355" operator="equal">
      <formula>"x"</formula>
    </cfRule>
  </conditionalFormatting>
  <conditionalFormatting sqref="I80:I86">
    <cfRule type="cellIs" dxfId="6897" priority="354" operator="equal">
      <formula>"x"</formula>
    </cfRule>
  </conditionalFormatting>
  <conditionalFormatting sqref="K80:K86">
    <cfRule type="cellIs" dxfId="6896" priority="353" operator="equal">
      <formula>"x"</formula>
    </cfRule>
  </conditionalFormatting>
  <conditionalFormatting sqref="M80:M86">
    <cfRule type="cellIs" dxfId="6895" priority="352" operator="equal">
      <formula>"x"</formula>
    </cfRule>
  </conditionalFormatting>
  <conditionalFormatting sqref="O80:O86">
    <cfRule type="cellIs" dxfId="6894" priority="351" operator="equal">
      <formula>"x"</formula>
    </cfRule>
  </conditionalFormatting>
  <conditionalFormatting sqref="I88:I95">
    <cfRule type="cellIs" dxfId="6893" priority="350" operator="equal">
      <formula>"x"</formula>
    </cfRule>
  </conditionalFormatting>
  <conditionalFormatting sqref="K88:K95">
    <cfRule type="cellIs" dxfId="6892" priority="349" operator="equal">
      <formula>"x"</formula>
    </cfRule>
  </conditionalFormatting>
  <conditionalFormatting sqref="M88:M95">
    <cfRule type="cellIs" dxfId="6891" priority="348" operator="equal">
      <formula>"x"</formula>
    </cfRule>
  </conditionalFormatting>
  <conditionalFormatting sqref="O88:O95">
    <cfRule type="cellIs" dxfId="6890" priority="347" operator="equal">
      <formula>"x"</formula>
    </cfRule>
  </conditionalFormatting>
  <conditionalFormatting sqref="I97:I102">
    <cfRule type="cellIs" dxfId="6889" priority="346" operator="equal">
      <formula>"x"</formula>
    </cfRule>
  </conditionalFormatting>
  <conditionalFormatting sqref="K97:K102">
    <cfRule type="cellIs" dxfId="6888" priority="345" operator="equal">
      <formula>"x"</formula>
    </cfRule>
  </conditionalFormatting>
  <conditionalFormatting sqref="M97:M102">
    <cfRule type="cellIs" dxfId="6887" priority="344" operator="equal">
      <formula>"x"</formula>
    </cfRule>
  </conditionalFormatting>
  <conditionalFormatting sqref="O97:O102">
    <cfRule type="cellIs" dxfId="6886" priority="343" operator="equal">
      <formula>"x"</formula>
    </cfRule>
  </conditionalFormatting>
  <conditionalFormatting sqref="I104:I106">
    <cfRule type="cellIs" dxfId="6885" priority="342" operator="equal">
      <formula>"x"</formula>
    </cfRule>
  </conditionalFormatting>
  <conditionalFormatting sqref="K104:K106">
    <cfRule type="cellIs" dxfId="6884" priority="341" operator="equal">
      <formula>"x"</formula>
    </cfRule>
  </conditionalFormatting>
  <conditionalFormatting sqref="M104:M106">
    <cfRule type="cellIs" dxfId="6883" priority="340" operator="equal">
      <formula>"x"</formula>
    </cfRule>
  </conditionalFormatting>
  <conditionalFormatting sqref="O104:O106">
    <cfRule type="cellIs" dxfId="6882" priority="339" operator="equal">
      <formula>"x"</formula>
    </cfRule>
  </conditionalFormatting>
  <conditionalFormatting sqref="I108:I111">
    <cfRule type="cellIs" dxfId="6881" priority="338" operator="equal">
      <formula>"x"</formula>
    </cfRule>
  </conditionalFormatting>
  <conditionalFormatting sqref="K108:K111">
    <cfRule type="cellIs" dxfId="6880" priority="337" operator="equal">
      <formula>"x"</formula>
    </cfRule>
  </conditionalFormatting>
  <conditionalFormatting sqref="M108:M111">
    <cfRule type="cellIs" dxfId="6879" priority="336" operator="equal">
      <formula>"x"</formula>
    </cfRule>
  </conditionalFormatting>
  <conditionalFormatting sqref="O108:O111">
    <cfRule type="cellIs" dxfId="6878" priority="335" operator="equal">
      <formula>"x"</formula>
    </cfRule>
  </conditionalFormatting>
  <conditionalFormatting sqref="I113:I117">
    <cfRule type="cellIs" dxfId="6877" priority="334" operator="equal">
      <formula>"x"</formula>
    </cfRule>
  </conditionalFormatting>
  <conditionalFormatting sqref="K113:K117">
    <cfRule type="cellIs" dxfId="6876" priority="333" operator="equal">
      <formula>"x"</formula>
    </cfRule>
  </conditionalFormatting>
  <conditionalFormatting sqref="M113:M117">
    <cfRule type="cellIs" dxfId="6875" priority="332" operator="equal">
      <formula>"x"</formula>
    </cfRule>
  </conditionalFormatting>
  <conditionalFormatting sqref="O113:O117">
    <cfRule type="cellIs" dxfId="6874" priority="331" operator="equal">
      <formula>"x"</formula>
    </cfRule>
  </conditionalFormatting>
  <conditionalFormatting sqref="I120:I124">
    <cfRule type="cellIs" dxfId="6873" priority="330" operator="equal">
      <formula>"x"</formula>
    </cfRule>
  </conditionalFormatting>
  <conditionalFormatting sqref="K120:K124">
    <cfRule type="cellIs" dxfId="6872" priority="329" operator="equal">
      <formula>"x"</formula>
    </cfRule>
  </conditionalFormatting>
  <conditionalFormatting sqref="M120:M124">
    <cfRule type="cellIs" dxfId="6871" priority="328" operator="equal">
      <formula>"x"</formula>
    </cfRule>
  </conditionalFormatting>
  <conditionalFormatting sqref="O120:O124">
    <cfRule type="cellIs" dxfId="6870" priority="327" operator="equal">
      <formula>"x"</formula>
    </cfRule>
  </conditionalFormatting>
  <conditionalFormatting sqref="R12:R24">
    <cfRule type="cellIs" dxfId="6869" priority="326" operator="equal">
      <formula>"x"</formula>
    </cfRule>
  </conditionalFormatting>
  <conditionalFormatting sqref="T12:T24">
    <cfRule type="cellIs" dxfId="6868" priority="325" operator="equal">
      <formula>"x"</formula>
    </cfRule>
  </conditionalFormatting>
  <conditionalFormatting sqref="V12:V24">
    <cfRule type="cellIs" dxfId="6867" priority="324" operator="equal">
      <formula>"x"</formula>
    </cfRule>
  </conditionalFormatting>
  <conditionalFormatting sqref="R26:R31">
    <cfRule type="cellIs" dxfId="6866" priority="323" operator="equal">
      <formula>"x"</formula>
    </cfRule>
  </conditionalFormatting>
  <conditionalFormatting sqref="T26:T31">
    <cfRule type="cellIs" dxfId="6865" priority="322" operator="equal">
      <formula>"x"</formula>
    </cfRule>
  </conditionalFormatting>
  <conditionalFormatting sqref="V26:V31">
    <cfRule type="cellIs" dxfId="6864" priority="321" operator="equal">
      <formula>"x"</formula>
    </cfRule>
  </conditionalFormatting>
  <conditionalFormatting sqref="R33:R41">
    <cfRule type="cellIs" dxfId="6863" priority="320" operator="equal">
      <formula>"x"</formula>
    </cfRule>
  </conditionalFormatting>
  <conditionalFormatting sqref="T33:T41">
    <cfRule type="cellIs" dxfId="6862" priority="319" operator="equal">
      <formula>"x"</formula>
    </cfRule>
  </conditionalFormatting>
  <conditionalFormatting sqref="V33:V41">
    <cfRule type="cellIs" dxfId="6861" priority="318" operator="equal">
      <formula>"x"</formula>
    </cfRule>
  </conditionalFormatting>
  <conditionalFormatting sqref="R43:R51">
    <cfRule type="cellIs" dxfId="6860" priority="317" operator="equal">
      <formula>"x"</formula>
    </cfRule>
  </conditionalFormatting>
  <conditionalFormatting sqref="T43:T51">
    <cfRule type="cellIs" dxfId="6859" priority="316" operator="equal">
      <formula>"x"</formula>
    </cfRule>
  </conditionalFormatting>
  <conditionalFormatting sqref="V43:V51">
    <cfRule type="cellIs" dxfId="6858" priority="315" operator="equal">
      <formula>"x"</formula>
    </cfRule>
  </conditionalFormatting>
  <conditionalFormatting sqref="R53:R60">
    <cfRule type="cellIs" dxfId="6857" priority="314" operator="equal">
      <formula>"x"</formula>
    </cfRule>
  </conditionalFormatting>
  <conditionalFormatting sqref="T53:T60">
    <cfRule type="cellIs" dxfId="6856" priority="313" operator="equal">
      <formula>"x"</formula>
    </cfRule>
  </conditionalFormatting>
  <conditionalFormatting sqref="V53:V60">
    <cfRule type="cellIs" dxfId="6855" priority="312" operator="equal">
      <formula>"x"</formula>
    </cfRule>
  </conditionalFormatting>
  <conditionalFormatting sqref="R62:R67">
    <cfRule type="cellIs" dxfId="6854" priority="311" operator="equal">
      <formula>"x"</formula>
    </cfRule>
  </conditionalFormatting>
  <conditionalFormatting sqref="T62:T67">
    <cfRule type="cellIs" dxfId="6853" priority="310" operator="equal">
      <formula>"x"</formula>
    </cfRule>
  </conditionalFormatting>
  <conditionalFormatting sqref="V62:V67">
    <cfRule type="cellIs" dxfId="6852" priority="309" operator="equal">
      <formula>"x"</formula>
    </cfRule>
  </conditionalFormatting>
  <conditionalFormatting sqref="R69:R73">
    <cfRule type="cellIs" dxfId="6851" priority="308" operator="equal">
      <formula>"x"</formula>
    </cfRule>
  </conditionalFormatting>
  <conditionalFormatting sqref="T69:T73">
    <cfRule type="cellIs" dxfId="6850" priority="307" operator="equal">
      <formula>"x"</formula>
    </cfRule>
  </conditionalFormatting>
  <conditionalFormatting sqref="V69:V73">
    <cfRule type="cellIs" dxfId="6849" priority="306" operator="equal">
      <formula>"x"</formula>
    </cfRule>
  </conditionalFormatting>
  <conditionalFormatting sqref="R75:R78">
    <cfRule type="cellIs" dxfId="6848" priority="305" operator="equal">
      <formula>"x"</formula>
    </cfRule>
  </conditionalFormatting>
  <conditionalFormatting sqref="T75:T78">
    <cfRule type="cellIs" dxfId="6847" priority="304" operator="equal">
      <formula>"x"</formula>
    </cfRule>
  </conditionalFormatting>
  <conditionalFormatting sqref="V75:W78">
    <cfRule type="cellIs" dxfId="6846" priority="303" operator="equal">
      <formula>"x"</formula>
    </cfRule>
  </conditionalFormatting>
  <conditionalFormatting sqref="R80:R86">
    <cfRule type="cellIs" dxfId="6845" priority="302" operator="equal">
      <formula>"x"</formula>
    </cfRule>
  </conditionalFormatting>
  <conditionalFormatting sqref="T80:T86">
    <cfRule type="cellIs" dxfId="6844" priority="301" operator="equal">
      <formula>"x"</formula>
    </cfRule>
  </conditionalFormatting>
  <conditionalFormatting sqref="V80:V86">
    <cfRule type="cellIs" dxfId="6843" priority="300" operator="equal">
      <formula>"x"</formula>
    </cfRule>
  </conditionalFormatting>
  <conditionalFormatting sqref="R88:R95">
    <cfRule type="cellIs" dxfId="6842" priority="299" operator="equal">
      <formula>"x"</formula>
    </cfRule>
  </conditionalFormatting>
  <conditionalFormatting sqref="T88:T95">
    <cfRule type="cellIs" dxfId="6841" priority="298" operator="equal">
      <formula>"x"</formula>
    </cfRule>
  </conditionalFormatting>
  <conditionalFormatting sqref="V88:V95">
    <cfRule type="cellIs" dxfId="6840" priority="297" operator="equal">
      <formula>"x"</formula>
    </cfRule>
  </conditionalFormatting>
  <conditionalFormatting sqref="R97:R102">
    <cfRule type="cellIs" dxfId="6839" priority="296" operator="equal">
      <formula>"x"</formula>
    </cfRule>
  </conditionalFormatting>
  <conditionalFormatting sqref="T97:T102">
    <cfRule type="cellIs" dxfId="6838" priority="295" operator="equal">
      <formula>"x"</formula>
    </cfRule>
  </conditionalFormatting>
  <conditionalFormatting sqref="V97:V102">
    <cfRule type="cellIs" dxfId="6837" priority="294" operator="equal">
      <formula>"x"</formula>
    </cfRule>
  </conditionalFormatting>
  <conditionalFormatting sqref="R104:R106">
    <cfRule type="cellIs" dxfId="6836" priority="293" operator="equal">
      <formula>"x"</formula>
    </cfRule>
  </conditionalFormatting>
  <conditionalFormatting sqref="T104:T106">
    <cfRule type="cellIs" dxfId="6835" priority="292" operator="equal">
      <formula>"x"</formula>
    </cfRule>
  </conditionalFormatting>
  <conditionalFormatting sqref="V104:V106">
    <cfRule type="cellIs" dxfId="6834" priority="291" operator="equal">
      <formula>"x"</formula>
    </cfRule>
  </conditionalFormatting>
  <conditionalFormatting sqref="R108:R111">
    <cfRule type="cellIs" dxfId="6833" priority="290" operator="equal">
      <formula>"x"</formula>
    </cfRule>
  </conditionalFormatting>
  <conditionalFormatting sqref="T108:T111">
    <cfRule type="cellIs" dxfId="6832" priority="289" operator="equal">
      <formula>"x"</formula>
    </cfRule>
  </conditionalFormatting>
  <conditionalFormatting sqref="V108:V111">
    <cfRule type="cellIs" dxfId="6831" priority="288" operator="equal">
      <formula>"x"</formula>
    </cfRule>
  </conditionalFormatting>
  <conditionalFormatting sqref="R113:R117">
    <cfRule type="cellIs" dxfId="6830" priority="287" operator="equal">
      <formula>"x"</formula>
    </cfRule>
  </conditionalFormatting>
  <conditionalFormatting sqref="T113:T117">
    <cfRule type="cellIs" dxfId="6829" priority="286" operator="equal">
      <formula>"x"</formula>
    </cfRule>
  </conditionalFormatting>
  <conditionalFormatting sqref="V113:V117">
    <cfRule type="cellIs" dxfId="6828" priority="285" operator="equal">
      <formula>"x"</formula>
    </cfRule>
  </conditionalFormatting>
  <conditionalFormatting sqref="R120:R124">
    <cfRule type="cellIs" dxfId="6827" priority="284" operator="equal">
      <formula>"x"</formula>
    </cfRule>
  </conditionalFormatting>
  <conditionalFormatting sqref="T120:T124">
    <cfRule type="cellIs" dxfId="6826" priority="283" operator="equal">
      <formula>"x"</formula>
    </cfRule>
  </conditionalFormatting>
  <conditionalFormatting sqref="V120:V124">
    <cfRule type="cellIs" dxfId="682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6824" priority="280" operator="equal">
      <formula>"x"</formula>
    </cfRule>
  </conditionalFormatting>
  <conditionalFormatting sqref="AA12:AA24">
    <cfRule type="cellIs" dxfId="6823" priority="279" operator="equal">
      <formula>"x"</formula>
    </cfRule>
  </conditionalFormatting>
  <conditionalFormatting sqref="AC12:AC24">
    <cfRule type="cellIs" dxfId="6822" priority="278" operator="equal">
      <formula>"x"</formula>
    </cfRule>
  </conditionalFormatting>
  <conditionalFormatting sqref="AE12:AE24">
    <cfRule type="cellIs" dxfId="6821" priority="277" operator="equal">
      <formula>"x"</formula>
    </cfRule>
  </conditionalFormatting>
  <conditionalFormatting sqref="Y26:Y31">
    <cfRule type="cellIs" dxfId="6820" priority="276" operator="equal">
      <formula>"x"</formula>
    </cfRule>
  </conditionalFormatting>
  <conditionalFormatting sqref="AA26:AA31">
    <cfRule type="cellIs" dxfId="6819" priority="275" operator="equal">
      <formula>"x"</formula>
    </cfRule>
  </conditionalFormatting>
  <conditionalFormatting sqref="AC26:AC31">
    <cfRule type="cellIs" dxfId="6818" priority="274" operator="equal">
      <formula>"x"</formula>
    </cfRule>
  </conditionalFormatting>
  <conditionalFormatting sqref="AE26:AE31">
    <cfRule type="cellIs" dxfId="6817" priority="273" operator="equal">
      <formula>"x"</formula>
    </cfRule>
  </conditionalFormatting>
  <conditionalFormatting sqref="Y33:Y41">
    <cfRule type="cellIs" dxfId="6816" priority="272" operator="equal">
      <formula>"x"</formula>
    </cfRule>
  </conditionalFormatting>
  <conditionalFormatting sqref="AA33:AA41">
    <cfRule type="cellIs" dxfId="6815" priority="271" operator="equal">
      <formula>"x"</formula>
    </cfRule>
  </conditionalFormatting>
  <conditionalFormatting sqref="AC33:AC41">
    <cfRule type="cellIs" dxfId="6814" priority="270" operator="equal">
      <formula>"x"</formula>
    </cfRule>
  </conditionalFormatting>
  <conditionalFormatting sqref="AE33:AE41">
    <cfRule type="cellIs" dxfId="6813" priority="269" operator="equal">
      <formula>"x"</formula>
    </cfRule>
  </conditionalFormatting>
  <conditionalFormatting sqref="Y43:Y51">
    <cfRule type="cellIs" dxfId="6812" priority="268" operator="equal">
      <formula>"x"</formula>
    </cfRule>
  </conditionalFormatting>
  <conditionalFormatting sqref="AA43:AA51">
    <cfRule type="cellIs" dxfId="6811" priority="267" operator="equal">
      <formula>"x"</formula>
    </cfRule>
  </conditionalFormatting>
  <conditionalFormatting sqref="AC43:AC51">
    <cfRule type="cellIs" dxfId="6810" priority="266" operator="equal">
      <formula>"x"</formula>
    </cfRule>
  </conditionalFormatting>
  <conditionalFormatting sqref="AE43:AE51">
    <cfRule type="cellIs" dxfId="6809" priority="265" operator="equal">
      <formula>"x"</formula>
    </cfRule>
  </conditionalFormatting>
  <conditionalFormatting sqref="Y53:Y60">
    <cfRule type="cellIs" dxfId="6808" priority="264" operator="equal">
      <formula>"x"</formula>
    </cfRule>
  </conditionalFormatting>
  <conditionalFormatting sqref="AA53:AA60">
    <cfRule type="cellIs" dxfId="6807" priority="263" operator="equal">
      <formula>"x"</formula>
    </cfRule>
  </conditionalFormatting>
  <conditionalFormatting sqref="AC53:AC60">
    <cfRule type="cellIs" dxfId="6806" priority="262" operator="equal">
      <formula>"x"</formula>
    </cfRule>
  </conditionalFormatting>
  <conditionalFormatting sqref="AE53:AE60">
    <cfRule type="cellIs" dxfId="6805" priority="261" operator="equal">
      <formula>"x"</formula>
    </cfRule>
  </conditionalFormatting>
  <conditionalFormatting sqref="Y62:Y67">
    <cfRule type="cellIs" dxfId="6804" priority="260" operator="equal">
      <formula>"x"</formula>
    </cfRule>
  </conditionalFormatting>
  <conditionalFormatting sqref="AA62:AA67">
    <cfRule type="cellIs" dxfId="6803" priority="259" operator="equal">
      <formula>"x"</formula>
    </cfRule>
  </conditionalFormatting>
  <conditionalFormatting sqref="AC62:AC67">
    <cfRule type="cellIs" dxfId="6802" priority="258" operator="equal">
      <formula>"x"</formula>
    </cfRule>
  </conditionalFormatting>
  <conditionalFormatting sqref="AE62:AE67">
    <cfRule type="cellIs" dxfId="6801" priority="257" operator="equal">
      <formula>"x"</formula>
    </cfRule>
  </conditionalFormatting>
  <conditionalFormatting sqref="Y69:Y73">
    <cfRule type="cellIs" dxfId="6800" priority="256" operator="equal">
      <formula>"x"</formula>
    </cfRule>
  </conditionalFormatting>
  <conditionalFormatting sqref="AA69:AA73">
    <cfRule type="cellIs" dxfId="6799" priority="255" operator="equal">
      <formula>"x"</formula>
    </cfRule>
  </conditionalFormatting>
  <conditionalFormatting sqref="AC69:AC73">
    <cfRule type="cellIs" dxfId="6798" priority="254" operator="equal">
      <formula>"x"</formula>
    </cfRule>
  </conditionalFormatting>
  <conditionalFormatting sqref="AE69:AE73">
    <cfRule type="cellIs" dxfId="6797" priority="253" operator="equal">
      <formula>"x"</formula>
    </cfRule>
  </conditionalFormatting>
  <conditionalFormatting sqref="Y75:Y78">
    <cfRule type="cellIs" dxfId="6796" priority="252" operator="equal">
      <formula>"x"</formula>
    </cfRule>
  </conditionalFormatting>
  <conditionalFormatting sqref="AA75:AA78">
    <cfRule type="cellIs" dxfId="6795" priority="251" operator="equal">
      <formula>"x"</formula>
    </cfRule>
  </conditionalFormatting>
  <conditionalFormatting sqref="AC75:AD78">
    <cfRule type="cellIs" dxfId="6794" priority="250" operator="equal">
      <formula>"x"</formula>
    </cfRule>
  </conditionalFormatting>
  <conditionalFormatting sqref="AE75:AE78">
    <cfRule type="cellIs" dxfId="6793" priority="249" operator="equal">
      <formula>"x"</formula>
    </cfRule>
  </conditionalFormatting>
  <conditionalFormatting sqref="Y80:Y86">
    <cfRule type="cellIs" dxfId="6792" priority="248" operator="equal">
      <formula>"x"</formula>
    </cfRule>
  </conditionalFormatting>
  <conditionalFormatting sqref="AA80:AA86">
    <cfRule type="cellIs" dxfId="6791" priority="247" operator="equal">
      <formula>"x"</formula>
    </cfRule>
  </conditionalFormatting>
  <conditionalFormatting sqref="AC80:AC86">
    <cfRule type="cellIs" dxfId="6790" priority="246" operator="equal">
      <formula>"x"</formula>
    </cfRule>
  </conditionalFormatting>
  <conditionalFormatting sqref="AE80:AE86">
    <cfRule type="cellIs" dxfId="6789" priority="245" operator="equal">
      <formula>"x"</formula>
    </cfRule>
  </conditionalFormatting>
  <conditionalFormatting sqref="Y88:Y95">
    <cfRule type="cellIs" dxfId="6788" priority="244" operator="equal">
      <formula>"x"</formula>
    </cfRule>
  </conditionalFormatting>
  <conditionalFormatting sqref="AA88:AA95">
    <cfRule type="cellIs" dxfId="6787" priority="243" operator="equal">
      <formula>"x"</formula>
    </cfRule>
  </conditionalFormatting>
  <conditionalFormatting sqref="AC88:AC95">
    <cfRule type="cellIs" dxfId="6786" priority="242" operator="equal">
      <formula>"x"</formula>
    </cfRule>
  </conditionalFormatting>
  <conditionalFormatting sqref="AE88:AE95">
    <cfRule type="cellIs" dxfId="6785" priority="241" operator="equal">
      <formula>"x"</formula>
    </cfRule>
  </conditionalFormatting>
  <conditionalFormatting sqref="Y97:Y102">
    <cfRule type="cellIs" dxfId="6784" priority="240" operator="equal">
      <formula>"x"</formula>
    </cfRule>
  </conditionalFormatting>
  <conditionalFormatting sqref="AA97:AA102">
    <cfRule type="cellIs" dxfId="6783" priority="239" operator="equal">
      <formula>"x"</formula>
    </cfRule>
  </conditionalFormatting>
  <conditionalFormatting sqref="AC97:AC102">
    <cfRule type="cellIs" dxfId="6782" priority="238" operator="equal">
      <formula>"x"</formula>
    </cfRule>
  </conditionalFormatting>
  <conditionalFormatting sqref="AE97:AE102">
    <cfRule type="cellIs" dxfId="6781" priority="237" operator="equal">
      <formula>"x"</formula>
    </cfRule>
  </conditionalFormatting>
  <conditionalFormatting sqref="Y104:Y106">
    <cfRule type="cellIs" dxfId="6780" priority="236" operator="equal">
      <formula>"x"</formula>
    </cfRule>
  </conditionalFormatting>
  <conditionalFormatting sqref="AA104:AA106">
    <cfRule type="cellIs" dxfId="6779" priority="235" operator="equal">
      <formula>"x"</formula>
    </cfRule>
  </conditionalFormatting>
  <conditionalFormatting sqref="AC104:AC106">
    <cfRule type="cellIs" dxfId="6778" priority="234" operator="equal">
      <formula>"x"</formula>
    </cfRule>
  </conditionalFormatting>
  <conditionalFormatting sqref="AE104:AE106">
    <cfRule type="cellIs" dxfId="6777" priority="233" operator="equal">
      <formula>"x"</formula>
    </cfRule>
  </conditionalFormatting>
  <conditionalFormatting sqref="Y108:Y111">
    <cfRule type="cellIs" dxfId="6776" priority="232" operator="equal">
      <formula>"x"</formula>
    </cfRule>
  </conditionalFormatting>
  <conditionalFormatting sqref="AA108:AA111">
    <cfRule type="cellIs" dxfId="6775" priority="231" operator="equal">
      <formula>"x"</formula>
    </cfRule>
  </conditionalFormatting>
  <conditionalFormatting sqref="AC108:AC111">
    <cfRule type="cellIs" dxfId="6774" priority="230" operator="equal">
      <formula>"x"</formula>
    </cfRule>
  </conditionalFormatting>
  <conditionalFormatting sqref="AE108:AE111">
    <cfRule type="cellIs" dxfId="6773" priority="229" operator="equal">
      <formula>"x"</formula>
    </cfRule>
  </conditionalFormatting>
  <conditionalFormatting sqref="Y113:Y117">
    <cfRule type="cellIs" dxfId="6772" priority="228" operator="equal">
      <formula>"x"</formula>
    </cfRule>
  </conditionalFormatting>
  <conditionalFormatting sqref="AA113:AA117">
    <cfRule type="cellIs" dxfId="6771" priority="227" operator="equal">
      <formula>"x"</formula>
    </cfRule>
  </conditionalFormatting>
  <conditionalFormatting sqref="AC113:AC117">
    <cfRule type="cellIs" dxfId="6770" priority="226" operator="equal">
      <formula>"x"</formula>
    </cfRule>
  </conditionalFormatting>
  <conditionalFormatting sqref="AE113:AE117">
    <cfRule type="cellIs" dxfId="6769" priority="225" operator="equal">
      <formula>"x"</formula>
    </cfRule>
  </conditionalFormatting>
  <conditionalFormatting sqref="Y120:Y124">
    <cfRule type="cellIs" dxfId="6768" priority="224" operator="equal">
      <formula>"x"</formula>
    </cfRule>
  </conditionalFormatting>
  <conditionalFormatting sqref="AA120:AA124">
    <cfRule type="cellIs" dxfId="6767" priority="223" operator="equal">
      <formula>"x"</formula>
    </cfRule>
  </conditionalFormatting>
  <conditionalFormatting sqref="AC120:AC124">
    <cfRule type="cellIs" dxfId="6766" priority="222" operator="equal">
      <formula>"x"</formula>
    </cfRule>
  </conditionalFormatting>
  <conditionalFormatting sqref="AE120:AE124">
    <cfRule type="cellIs" dxfId="6765" priority="221" operator="equal">
      <formula>"x"</formula>
    </cfRule>
  </conditionalFormatting>
  <conditionalFormatting sqref="AH12:AH24">
    <cfRule type="cellIs" dxfId="6764" priority="220" operator="equal">
      <formula>"x"</formula>
    </cfRule>
  </conditionalFormatting>
  <conditionalFormatting sqref="AJ12:AJ24">
    <cfRule type="cellIs" dxfId="6763" priority="219" operator="equal">
      <formula>"x"</formula>
    </cfRule>
  </conditionalFormatting>
  <conditionalFormatting sqref="AL12:AL24">
    <cfRule type="cellIs" dxfId="6762" priority="218" operator="equal">
      <formula>"x"</formula>
    </cfRule>
  </conditionalFormatting>
  <conditionalFormatting sqref="AH26:AH31">
    <cfRule type="cellIs" dxfId="6761" priority="217" operator="equal">
      <formula>"x"</formula>
    </cfRule>
  </conditionalFormatting>
  <conditionalFormatting sqref="AJ26:AJ31">
    <cfRule type="cellIs" dxfId="6760" priority="216" operator="equal">
      <formula>"x"</formula>
    </cfRule>
  </conditionalFormatting>
  <conditionalFormatting sqref="AL26:AL31">
    <cfRule type="cellIs" dxfId="6759" priority="215" operator="equal">
      <formula>"x"</formula>
    </cfRule>
  </conditionalFormatting>
  <conditionalFormatting sqref="AH33:AH41">
    <cfRule type="cellIs" dxfId="6758" priority="214" operator="equal">
      <formula>"x"</formula>
    </cfRule>
  </conditionalFormatting>
  <conditionalFormatting sqref="AJ33:AJ41">
    <cfRule type="cellIs" dxfId="6757" priority="213" operator="equal">
      <formula>"x"</formula>
    </cfRule>
  </conditionalFormatting>
  <conditionalFormatting sqref="AL33:AL41">
    <cfRule type="cellIs" dxfId="6756" priority="212" operator="equal">
      <formula>"x"</formula>
    </cfRule>
  </conditionalFormatting>
  <conditionalFormatting sqref="AH43:AH51">
    <cfRule type="cellIs" dxfId="6755" priority="211" operator="equal">
      <formula>"x"</formula>
    </cfRule>
  </conditionalFormatting>
  <conditionalFormatting sqref="AJ43:AJ51">
    <cfRule type="cellIs" dxfId="6754" priority="210" operator="equal">
      <formula>"x"</formula>
    </cfRule>
  </conditionalFormatting>
  <conditionalFormatting sqref="AL43:AL51">
    <cfRule type="cellIs" dxfId="6753" priority="209" operator="equal">
      <formula>"x"</formula>
    </cfRule>
  </conditionalFormatting>
  <conditionalFormatting sqref="AH53:AH60">
    <cfRule type="cellIs" dxfId="6752" priority="208" operator="equal">
      <formula>"x"</formula>
    </cfRule>
  </conditionalFormatting>
  <conditionalFormatting sqref="AJ53:AJ60">
    <cfRule type="cellIs" dxfId="6751" priority="207" operator="equal">
      <formula>"x"</formula>
    </cfRule>
  </conditionalFormatting>
  <conditionalFormatting sqref="AL53:AL60">
    <cfRule type="cellIs" dxfId="6750" priority="206" operator="equal">
      <formula>"x"</formula>
    </cfRule>
  </conditionalFormatting>
  <conditionalFormatting sqref="AH62:AH67">
    <cfRule type="cellIs" dxfId="6749" priority="205" operator="equal">
      <formula>"x"</formula>
    </cfRule>
  </conditionalFormatting>
  <conditionalFormatting sqref="AJ62:AJ67">
    <cfRule type="cellIs" dxfId="6748" priority="204" operator="equal">
      <formula>"x"</formula>
    </cfRule>
  </conditionalFormatting>
  <conditionalFormatting sqref="AL62:AL67">
    <cfRule type="cellIs" dxfId="6747" priority="203" operator="equal">
      <formula>"x"</formula>
    </cfRule>
  </conditionalFormatting>
  <conditionalFormatting sqref="AH69:AH73">
    <cfRule type="cellIs" dxfId="6746" priority="202" operator="equal">
      <formula>"x"</formula>
    </cfRule>
  </conditionalFormatting>
  <conditionalFormatting sqref="AJ69:AJ73">
    <cfRule type="cellIs" dxfId="6745" priority="201" operator="equal">
      <formula>"x"</formula>
    </cfRule>
  </conditionalFormatting>
  <conditionalFormatting sqref="AL69:AL73">
    <cfRule type="cellIs" dxfId="6744" priority="200" operator="equal">
      <formula>"x"</formula>
    </cfRule>
  </conditionalFormatting>
  <conditionalFormatting sqref="AH75:AH78">
    <cfRule type="cellIs" dxfId="6743" priority="199" operator="equal">
      <formula>"x"</formula>
    </cfRule>
  </conditionalFormatting>
  <conditionalFormatting sqref="AJ75:AJ78">
    <cfRule type="cellIs" dxfId="6742" priority="198" operator="equal">
      <formula>"x"</formula>
    </cfRule>
  </conditionalFormatting>
  <conditionalFormatting sqref="AL75:AM78">
    <cfRule type="cellIs" dxfId="6741" priority="197" operator="equal">
      <formula>"x"</formula>
    </cfRule>
  </conditionalFormatting>
  <conditionalFormatting sqref="AH80:AH86">
    <cfRule type="cellIs" dxfId="6740" priority="196" operator="equal">
      <formula>"x"</formula>
    </cfRule>
  </conditionalFormatting>
  <conditionalFormatting sqref="AJ80:AJ86">
    <cfRule type="cellIs" dxfId="6739" priority="195" operator="equal">
      <formula>"x"</formula>
    </cfRule>
  </conditionalFormatting>
  <conditionalFormatting sqref="AL80:AL86">
    <cfRule type="cellIs" dxfId="6738" priority="194" operator="equal">
      <formula>"x"</formula>
    </cfRule>
  </conditionalFormatting>
  <conditionalFormatting sqref="AH88:AH95">
    <cfRule type="cellIs" dxfId="6737" priority="193" operator="equal">
      <formula>"x"</formula>
    </cfRule>
  </conditionalFormatting>
  <conditionalFormatting sqref="AJ88:AJ95">
    <cfRule type="cellIs" dxfId="6736" priority="192" operator="equal">
      <formula>"x"</formula>
    </cfRule>
  </conditionalFormatting>
  <conditionalFormatting sqref="AL88:AL95">
    <cfRule type="cellIs" dxfId="6735" priority="191" operator="equal">
      <formula>"x"</formula>
    </cfRule>
  </conditionalFormatting>
  <conditionalFormatting sqref="AH97:AH102">
    <cfRule type="cellIs" dxfId="6734" priority="190" operator="equal">
      <formula>"x"</formula>
    </cfRule>
  </conditionalFormatting>
  <conditionalFormatting sqref="AJ97:AJ102">
    <cfRule type="cellIs" dxfId="6733" priority="189" operator="equal">
      <formula>"x"</formula>
    </cfRule>
  </conditionalFormatting>
  <conditionalFormatting sqref="AL97:AL102">
    <cfRule type="cellIs" dxfId="6732" priority="188" operator="equal">
      <formula>"x"</formula>
    </cfRule>
  </conditionalFormatting>
  <conditionalFormatting sqref="AH104:AH106">
    <cfRule type="cellIs" dxfId="6731" priority="187" operator="equal">
      <formula>"x"</formula>
    </cfRule>
  </conditionalFormatting>
  <conditionalFormatting sqref="AJ104:AJ106">
    <cfRule type="cellIs" dxfId="6730" priority="186" operator="equal">
      <formula>"x"</formula>
    </cfRule>
  </conditionalFormatting>
  <conditionalFormatting sqref="AL104:AL106">
    <cfRule type="cellIs" dxfId="6729" priority="185" operator="equal">
      <formula>"x"</formula>
    </cfRule>
  </conditionalFormatting>
  <conditionalFormatting sqref="AH108:AH111">
    <cfRule type="cellIs" dxfId="6728" priority="184" operator="equal">
      <formula>"x"</formula>
    </cfRule>
  </conditionalFormatting>
  <conditionalFormatting sqref="AJ108:AJ111">
    <cfRule type="cellIs" dxfId="6727" priority="183" operator="equal">
      <formula>"x"</formula>
    </cfRule>
  </conditionalFormatting>
  <conditionalFormatting sqref="AL108:AL111">
    <cfRule type="cellIs" dxfId="6726" priority="182" operator="equal">
      <formula>"x"</formula>
    </cfRule>
  </conditionalFormatting>
  <conditionalFormatting sqref="AH113:AH117">
    <cfRule type="cellIs" dxfId="6725" priority="181" operator="equal">
      <formula>"x"</formula>
    </cfRule>
  </conditionalFormatting>
  <conditionalFormatting sqref="AJ113:AJ117">
    <cfRule type="cellIs" dxfId="6724" priority="180" operator="equal">
      <formula>"x"</formula>
    </cfRule>
  </conditionalFormatting>
  <conditionalFormatting sqref="AL113:AL117">
    <cfRule type="cellIs" dxfId="6723" priority="179" operator="equal">
      <formula>"x"</formula>
    </cfRule>
  </conditionalFormatting>
  <conditionalFormatting sqref="AH120:AH124">
    <cfRule type="cellIs" dxfId="6722" priority="178" operator="equal">
      <formula>"x"</formula>
    </cfRule>
  </conditionalFormatting>
  <conditionalFormatting sqref="AJ120:AJ124">
    <cfRule type="cellIs" dxfId="6721" priority="177" operator="equal">
      <formula>"x"</formula>
    </cfRule>
  </conditionalFormatting>
  <conditionalFormatting sqref="AL120:AL124">
    <cfRule type="cellIs" dxfId="672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6719" priority="174" operator="equal">
      <formula>"x"</formula>
    </cfRule>
  </conditionalFormatting>
  <conditionalFormatting sqref="AQ12:AQ24">
    <cfRule type="cellIs" dxfId="6718" priority="173" operator="equal">
      <formula>"x"</formula>
    </cfRule>
  </conditionalFormatting>
  <conditionalFormatting sqref="AS12:AS24">
    <cfRule type="cellIs" dxfId="6717" priority="172" operator="equal">
      <formula>"x"</formula>
    </cfRule>
  </conditionalFormatting>
  <conditionalFormatting sqref="AU12:AU24">
    <cfRule type="cellIs" dxfId="6716" priority="171" operator="equal">
      <formula>"x"</formula>
    </cfRule>
  </conditionalFormatting>
  <conditionalFormatting sqref="AO26:AO31">
    <cfRule type="cellIs" dxfId="6715" priority="170" operator="equal">
      <formula>"x"</formula>
    </cfRule>
  </conditionalFormatting>
  <conditionalFormatting sqref="AQ26:AQ31">
    <cfRule type="cellIs" dxfId="6714" priority="169" operator="equal">
      <formula>"x"</formula>
    </cfRule>
  </conditionalFormatting>
  <conditionalFormatting sqref="AS26:AS31">
    <cfRule type="cellIs" dxfId="6713" priority="168" operator="equal">
      <formula>"x"</formula>
    </cfRule>
  </conditionalFormatting>
  <conditionalFormatting sqref="AU26:AU31">
    <cfRule type="cellIs" dxfId="6712" priority="167" operator="equal">
      <formula>"x"</formula>
    </cfRule>
  </conditionalFormatting>
  <conditionalFormatting sqref="AO33:AO41">
    <cfRule type="cellIs" dxfId="6711" priority="166" operator="equal">
      <formula>"x"</formula>
    </cfRule>
  </conditionalFormatting>
  <conditionalFormatting sqref="AQ33:AQ41">
    <cfRule type="cellIs" dxfId="6710" priority="165" operator="equal">
      <formula>"x"</formula>
    </cfRule>
  </conditionalFormatting>
  <conditionalFormatting sqref="AS33:AS41">
    <cfRule type="cellIs" dxfId="6709" priority="164" operator="equal">
      <formula>"x"</formula>
    </cfRule>
  </conditionalFormatting>
  <conditionalFormatting sqref="AU33:AU41">
    <cfRule type="cellIs" dxfId="6708" priority="163" operator="equal">
      <formula>"x"</formula>
    </cfRule>
  </conditionalFormatting>
  <conditionalFormatting sqref="AO43:AO51">
    <cfRule type="cellIs" dxfId="6707" priority="162" operator="equal">
      <formula>"x"</formula>
    </cfRule>
  </conditionalFormatting>
  <conditionalFormatting sqref="AQ43:AQ51">
    <cfRule type="cellIs" dxfId="6706" priority="161" operator="equal">
      <formula>"x"</formula>
    </cfRule>
  </conditionalFormatting>
  <conditionalFormatting sqref="AS43:AS51">
    <cfRule type="cellIs" dxfId="6705" priority="160" operator="equal">
      <formula>"x"</formula>
    </cfRule>
  </conditionalFormatting>
  <conditionalFormatting sqref="AU43:AU51">
    <cfRule type="cellIs" dxfId="6704" priority="159" operator="equal">
      <formula>"x"</formula>
    </cfRule>
  </conditionalFormatting>
  <conditionalFormatting sqref="AO53:AO60">
    <cfRule type="cellIs" dxfId="6703" priority="158" operator="equal">
      <formula>"x"</formula>
    </cfRule>
  </conditionalFormatting>
  <conditionalFormatting sqref="AQ53:AQ60">
    <cfRule type="cellIs" dxfId="6702" priority="157" operator="equal">
      <formula>"x"</formula>
    </cfRule>
  </conditionalFormatting>
  <conditionalFormatting sqref="AS53:AS60">
    <cfRule type="cellIs" dxfId="6701" priority="156" operator="equal">
      <formula>"x"</formula>
    </cfRule>
  </conditionalFormatting>
  <conditionalFormatting sqref="AU53:AU60">
    <cfRule type="cellIs" dxfId="6700" priority="155" operator="equal">
      <formula>"x"</formula>
    </cfRule>
  </conditionalFormatting>
  <conditionalFormatting sqref="AO62:AO67">
    <cfRule type="cellIs" dxfId="6699" priority="154" operator="equal">
      <formula>"x"</formula>
    </cfRule>
  </conditionalFormatting>
  <conditionalFormatting sqref="AQ62:AQ67">
    <cfRule type="cellIs" dxfId="6698" priority="153" operator="equal">
      <formula>"x"</formula>
    </cfRule>
  </conditionalFormatting>
  <conditionalFormatting sqref="AS62:AS67">
    <cfRule type="cellIs" dxfId="6697" priority="152" operator="equal">
      <formula>"x"</formula>
    </cfRule>
  </conditionalFormatting>
  <conditionalFormatting sqref="AU62:AU67">
    <cfRule type="cellIs" dxfId="6696" priority="151" operator="equal">
      <formula>"x"</formula>
    </cfRule>
  </conditionalFormatting>
  <conditionalFormatting sqref="AO69:AO73">
    <cfRule type="cellIs" dxfId="6695" priority="150" operator="equal">
      <formula>"x"</formula>
    </cfRule>
  </conditionalFormatting>
  <conditionalFormatting sqref="AQ69:AQ73">
    <cfRule type="cellIs" dxfId="6694" priority="149" operator="equal">
      <formula>"x"</formula>
    </cfRule>
  </conditionalFormatting>
  <conditionalFormatting sqref="AS69:AS73">
    <cfRule type="cellIs" dxfId="6693" priority="148" operator="equal">
      <formula>"x"</formula>
    </cfRule>
  </conditionalFormatting>
  <conditionalFormatting sqref="AU69:AU73">
    <cfRule type="cellIs" dxfId="6692" priority="147" operator="equal">
      <formula>"x"</formula>
    </cfRule>
  </conditionalFormatting>
  <conditionalFormatting sqref="AO75:AO78">
    <cfRule type="cellIs" dxfId="6691" priority="146" operator="equal">
      <formula>"x"</formula>
    </cfRule>
  </conditionalFormatting>
  <conditionalFormatting sqref="AQ75:AQ78">
    <cfRule type="cellIs" dxfId="6690" priority="145" operator="equal">
      <formula>"x"</formula>
    </cfRule>
  </conditionalFormatting>
  <conditionalFormatting sqref="AS75:AT78">
    <cfRule type="cellIs" dxfId="6689" priority="144" operator="equal">
      <formula>"x"</formula>
    </cfRule>
  </conditionalFormatting>
  <conditionalFormatting sqref="AU75:AU78">
    <cfRule type="cellIs" dxfId="6688" priority="143" operator="equal">
      <formula>"x"</formula>
    </cfRule>
  </conditionalFormatting>
  <conditionalFormatting sqref="AO80:AO86">
    <cfRule type="cellIs" dxfId="6687" priority="142" operator="equal">
      <formula>"x"</formula>
    </cfRule>
  </conditionalFormatting>
  <conditionalFormatting sqref="AQ80:AQ86">
    <cfRule type="cellIs" dxfId="6686" priority="141" operator="equal">
      <formula>"x"</formula>
    </cfRule>
  </conditionalFormatting>
  <conditionalFormatting sqref="AS80:AS86">
    <cfRule type="cellIs" dxfId="6685" priority="140" operator="equal">
      <formula>"x"</formula>
    </cfRule>
  </conditionalFormatting>
  <conditionalFormatting sqref="AU80:AU86">
    <cfRule type="cellIs" dxfId="6684" priority="139" operator="equal">
      <formula>"x"</formula>
    </cfRule>
  </conditionalFormatting>
  <conditionalFormatting sqref="AO88:AO95">
    <cfRule type="cellIs" dxfId="6683" priority="138" operator="equal">
      <formula>"x"</formula>
    </cfRule>
  </conditionalFormatting>
  <conditionalFormatting sqref="AQ88:AQ95">
    <cfRule type="cellIs" dxfId="6682" priority="137" operator="equal">
      <formula>"x"</formula>
    </cfRule>
  </conditionalFormatting>
  <conditionalFormatting sqref="AS88:AS95">
    <cfRule type="cellIs" dxfId="6681" priority="136" operator="equal">
      <formula>"x"</formula>
    </cfRule>
  </conditionalFormatting>
  <conditionalFormatting sqref="AU88:AU95">
    <cfRule type="cellIs" dxfId="6680" priority="135" operator="equal">
      <formula>"x"</formula>
    </cfRule>
  </conditionalFormatting>
  <conditionalFormatting sqref="AO97:AO102">
    <cfRule type="cellIs" dxfId="6679" priority="134" operator="equal">
      <formula>"x"</formula>
    </cfRule>
  </conditionalFormatting>
  <conditionalFormatting sqref="AQ97:AQ102">
    <cfRule type="cellIs" dxfId="6678" priority="133" operator="equal">
      <formula>"x"</formula>
    </cfRule>
  </conditionalFormatting>
  <conditionalFormatting sqref="AS97:AS102">
    <cfRule type="cellIs" dxfId="6677" priority="132" operator="equal">
      <formula>"x"</formula>
    </cfRule>
  </conditionalFormatting>
  <conditionalFormatting sqref="AU97:AU102">
    <cfRule type="cellIs" dxfId="6676" priority="131" operator="equal">
      <formula>"x"</formula>
    </cfRule>
  </conditionalFormatting>
  <conditionalFormatting sqref="AO104:AO106">
    <cfRule type="cellIs" dxfId="6675" priority="130" operator="equal">
      <formula>"x"</formula>
    </cfRule>
  </conditionalFormatting>
  <conditionalFormatting sqref="AQ104:AQ106">
    <cfRule type="cellIs" dxfId="6674" priority="129" operator="equal">
      <formula>"x"</formula>
    </cfRule>
  </conditionalFormatting>
  <conditionalFormatting sqref="AS104:AS106">
    <cfRule type="cellIs" dxfId="6673" priority="128" operator="equal">
      <formula>"x"</formula>
    </cfRule>
  </conditionalFormatting>
  <conditionalFormatting sqref="AU104:AU106">
    <cfRule type="cellIs" dxfId="6672" priority="127" operator="equal">
      <formula>"x"</formula>
    </cfRule>
  </conditionalFormatting>
  <conditionalFormatting sqref="AO108:AO111">
    <cfRule type="cellIs" dxfId="6671" priority="126" operator="equal">
      <formula>"x"</formula>
    </cfRule>
  </conditionalFormatting>
  <conditionalFormatting sqref="AQ108:AQ111">
    <cfRule type="cellIs" dxfId="6670" priority="125" operator="equal">
      <formula>"x"</formula>
    </cfRule>
  </conditionalFormatting>
  <conditionalFormatting sqref="AS108:AS111">
    <cfRule type="cellIs" dxfId="6669" priority="124" operator="equal">
      <formula>"x"</formula>
    </cfRule>
  </conditionalFormatting>
  <conditionalFormatting sqref="AU108:AU111">
    <cfRule type="cellIs" dxfId="6668" priority="123" operator="equal">
      <formula>"x"</formula>
    </cfRule>
  </conditionalFormatting>
  <conditionalFormatting sqref="AO113:AO117">
    <cfRule type="cellIs" dxfId="6667" priority="122" operator="equal">
      <formula>"x"</formula>
    </cfRule>
  </conditionalFormatting>
  <conditionalFormatting sqref="AQ113:AQ117">
    <cfRule type="cellIs" dxfId="6666" priority="121" operator="equal">
      <formula>"x"</formula>
    </cfRule>
  </conditionalFormatting>
  <conditionalFormatting sqref="AS113:AS117">
    <cfRule type="cellIs" dxfId="6665" priority="120" operator="equal">
      <formula>"x"</formula>
    </cfRule>
  </conditionalFormatting>
  <conditionalFormatting sqref="AU113:AU117">
    <cfRule type="cellIs" dxfId="6664" priority="119" operator="equal">
      <formula>"x"</formula>
    </cfRule>
  </conditionalFormatting>
  <conditionalFormatting sqref="AO120:AO124">
    <cfRule type="cellIs" dxfId="6663" priority="118" operator="equal">
      <formula>"x"</formula>
    </cfRule>
  </conditionalFormatting>
  <conditionalFormatting sqref="AQ120:AQ124">
    <cfRule type="cellIs" dxfId="6662" priority="117" operator="equal">
      <formula>"x"</formula>
    </cfRule>
  </conditionalFormatting>
  <conditionalFormatting sqref="AS120:AS124">
    <cfRule type="cellIs" dxfId="6661" priority="116" operator="equal">
      <formula>"x"</formula>
    </cfRule>
  </conditionalFormatting>
  <conditionalFormatting sqref="AU120:AU124">
    <cfRule type="cellIs" dxfId="6660" priority="115" operator="equal">
      <formula>"x"</formula>
    </cfRule>
  </conditionalFormatting>
  <conditionalFormatting sqref="AX12:AX24">
    <cfRule type="cellIs" dxfId="6659" priority="114" operator="equal">
      <formula>"x"</formula>
    </cfRule>
  </conditionalFormatting>
  <conditionalFormatting sqref="AZ12:AZ24">
    <cfRule type="cellIs" dxfId="6658" priority="113" operator="equal">
      <formula>"x"</formula>
    </cfRule>
  </conditionalFormatting>
  <conditionalFormatting sqref="BB12:BB24">
    <cfRule type="cellIs" dxfId="6657" priority="112" operator="equal">
      <formula>"x"</formula>
    </cfRule>
  </conditionalFormatting>
  <conditionalFormatting sqref="AX26:AX31">
    <cfRule type="cellIs" dxfId="6656" priority="111" operator="equal">
      <formula>"x"</formula>
    </cfRule>
  </conditionalFormatting>
  <conditionalFormatting sqref="AZ26:AZ31">
    <cfRule type="cellIs" dxfId="6655" priority="110" operator="equal">
      <formula>"x"</formula>
    </cfRule>
  </conditionalFormatting>
  <conditionalFormatting sqref="BB26:BB31">
    <cfRule type="cellIs" dxfId="6654" priority="109" operator="equal">
      <formula>"x"</formula>
    </cfRule>
  </conditionalFormatting>
  <conditionalFormatting sqref="AX33:AX41">
    <cfRule type="cellIs" dxfId="6653" priority="108" operator="equal">
      <formula>"x"</formula>
    </cfRule>
  </conditionalFormatting>
  <conditionalFormatting sqref="AZ33:AZ41">
    <cfRule type="cellIs" dxfId="6652" priority="107" operator="equal">
      <formula>"x"</formula>
    </cfRule>
  </conditionalFormatting>
  <conditionalFormatting sqref="BB33:BB41">
    <cfRule type="cellIs" dxfId="6651" priority="106" operator="equal">
      <formula>"x"</formula>
    </cfRule>
  </conditionalFormatting>
  <conditionalFormatting sqref="AX43:AX51">
    <cfRule type="cellIs" dxfId="6650" priority="105" operator="equal">
      <formula>"x"</formula>
    </cfRule>
  </conditionalFormatting>
  <conditionalFormatting sqref="AZ43:AZ51">
    <cfRule type="cellIs" dxfId="6649" priority="104" operator="equal">
      <formula>"x"</formula>
    </cfRule>
  </conditionalFormatting>
  <conditionalFormatting sqref="BB43:BB51">
    <cfRule type="cellIs" dxfId="6648" priority="103" operator="equal">
      <formula>"x"</formula>
    </cfRule>
  </conditionalFormatting>
  <conditionalFormatting sqref="AX53:AX60">
    <cfRule type="cellIs" dxfId="6647" priority="102" operator="equal">
      <formula>"x"</formula>
    </cfRule>
  </conditionalFormatting>
  <conditionalFormatting sqref="AZ53:AZ60">
    <cfRule type="cellIs" dxfId="6646" priority="101" operator="equal">
      <formula>"x"</formula>
    </cfRule>
  </conditionalFormatting>
  <conditionalFormatting sqref="BB53:BB60">
    <cfRule type="cellIs" dxfId="6645" priority="100" operator="equal">
      <formula>"x"</formula>
    </cfRule>
  </conditionalFormatting>
  <conditionalFormatting sqref="AX62:AX67">
    <cfRule type="cellIs" dxfId="6644" priority="99" operator="equal">
      <formula>"x"</formula>
    </cfRule>
  </conditionalFormatting>
  <conditionalFormatting sqref="AZ62:AZ67">
    <cfRule type="cellIs" dxfId="6643" priority="98" operator="equal">
      <formula>"x"</formula>
    </cfRule>
  </conditionalFormatting>
  <conditionalFormatting sqref="BB62:BB67">
    <cfRule type="cellIs" dxfId="6642" priority="97" operator="equal">
      <formula>"x"</formula>
    </cfRule>
  </conditionalFormatting>
  <conditionalFormatting sqref="AX69:AX73">
    <cfRule type="cellIs" dxfId="6641" priority="96" operator="equal">
      <formula>"x"</formula>
    </cfRule>
  </conditionalFormatting>
  <conditionalFormatting sqref="AZ69:AZ73">
    <cfRule type="cellIs" dxfId="6640" priority="95" operator="equal">
      <formula>"x"</formula>
    </cfRule>
  </conditionalFormatting>
  <conditionalFormatting sqref="BB69:BB73">
    <cfRule type="cellIs" dxfId="6639" priority="94" operator="equal">
      <formula>"x"</formula>
    </cfRule>
  </conditionalFormatting>
  <conditionalFormatting sqref="AX75:AX78">
    <cfRule type="cellIs" dxfId="6638" priority="93" operator="equal">
      <formula>"x"</formula>
    </cfRule>
  </conditionalFormatting>
  <conditionalFormatting sqref="AZ75:AZ78">
    <cfRule type="cellIs" dxfId="6637" priority="92" operator="equal">
      <formula>"x"</formula>
    </cfRule>
  </conditionalFormatting>
  <conditionalFormatting sqref="BB75:BC78">
    <cfRule type="cellIs" dxfId="6636" priority="91" operator="equal">
      <formula>"x"</formula>
    </cfRule>
  </conditionalFormatting>
  <conditionalFormatting sqref="AX80:AX86">
    <cfRule type="cellIs" dxfId="6635" priority="90" operator="equal">
      <formula>"x"</formula>
    </cfRule>
  </conditionalFormatting>
  <conditionalFormatting sqref="AZ80:AZ86">
    <cfRule type="cellIs" dxfId="6634" priority="89" operator="equal">
      <formula>"x"</formula>
    </cfRule>
  </conditionalFormatting>
  <conditionalFormatting sqref="BB80:BB86">
    <cfRule type="cellIs" dxfId="6633" priority="88" operator="equal">
      <formula>"x"</formula>
    </cfRule>
  </conditionalFormatting>
  <conditionalFormatting sqref="AX88:AX95">
    <cfRule type="cellIs" dxfId="6632" priority="87" operator="equal">
      <formula>"x"</formula>
    </cfRule>
  </conditionalFormatting>
  <conditionalFormatting sqref="AZ88:AZ95">
    <cfRule type="cellIs" dxfId="6631" priority="86" operator="equal">
      <formula>"x"</formula>
    </cfRule>
  </conditionalFormatting>
  <conditionalFormatting sqref="BB88:BB95">
    <cfRule type="cellIs" dxfId="6630" priority="85" operator="equal">
      <formula>"x"</formula>
    </cfRule>
  </conditionalFormatting>
  <conditionalFormatting sqref="AX97:AX102">
    <cfRule type="cellIs" dxfId="6629" priority="84" operator="equal">
      <formula>"x"</formula>
    </cfRule>
  </conditionalFormatting>
  <conditionalFormatting sqref="AZ97:AZ102">
    <cfRule type="cellIs" dxfId="6628" priority="83" operator="equal">
      <formula>"x"</formula>
    </cfRule>
  </conditionalFormatting>
  <conditionalFormatting sqref="BB97:BB102">
    <cfRule type="cellIs" dxfId="6627" priority="82" operator="equal">
      <formula>"x"</formula>
    </cfRule>
  </conditionalFormatting>
  <conditionalFormatting sqref="AX104:AX106">
    <cfRule type="cellIs" dxfId="6626" priority="81" operator="equal">
      <formula>"x"</formula>
    </cfRule>
  </conditionalFormatting>
  <conditionalFormatting sqref="AZ104:AZ106">
    <cfRule type="cellIs" dxfId="6625" priority="80" operator="equal">
      <formula>"x"</formula>
    </cfRule>
  </conditionalFormatting>
  <conditionalFormatting sqref="BB104:BB106">
    <cfRule type="cellIs" dxfId="6624" priority="79" operator="equal">
      <formula>"x"</formula>
    </cfRule>
  </conditionalFormatting>
  <conditionalFormatting sqref="AX108:AX111">
    <cfRule type="cellIs" dxfId="6623" priority="78" operator="equal">
      <formula>"x"</formula>
    </cfRule>
  </conditionalFormatting>
  <conditionalFormatting sqref="AZ108:AZ111">
    <cfRule type="cellIs" dxfId="6622" priority="77" operator="equal">
      <formula>"x"</formula>
    </cfRule>
  </conditionalFormatting>
  <conditionalFormatting sqref="BB108:BB111">
    <cfRule type="cellIs" dxfId="6621" priority="76" operator="equal">
      <formula>"x"</formula>
    </cfRule>
  </conditionalFormatting>
  <conditionalFormatting sqref="AX113:AX117">
    <cfRule type="cellIs" dxfId="6620" priority="75" operator="equal">
      <formula>"x"</formula>
    </cfRule>
  </conditionalFormatting>
  <conditionalFormatting sqref="AZ113:AZ117">
    <cfRule type="cellIs" dxfId="6619" priority="74" operator="equal">
      <formula>"x"</formula>
    </cfRule>
  </conditionalFormatting>
  <conditionalFormatting sqref="BB113:BB117">
    <cfRule type="cellIs" dxfId="6618" priority="73" operator="equal">
      <formula>"x"</formula>
    </cfRule>
  </conditionalFormatting>
  <conditionalFormatting sqref="AX120:AX124">
    <cfRule type="cellIs" dxfId="6617" priority="72" operator="equal">
      <formula>"x"</formula>
    </cfRule>
  </conditionalFormatting>
  <conditionalFormatting sqref="AZ120:AZ124">
    <cfRule type="cellIs" dxfId="6616" priority="71" operator="equal">
      <formula>"x"</formula>
    </cfRule>
  </conditionalFormatting>
  <conditionalFormatting sqref="BB120:BB124">
    <cfRule type="cellIs" dxfId="661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B68CB32A-675C-435F-B8BF-459513D3E394}">
      <formula1>"1,2,3,4"</formula1>
    </dataValidation>
  </dataValidations>
  <hyperlinks>
    <hyperlink ref="C1" location="'PAGE DE GARDE'!A1" display="accueil" xr:uid="{57C621F7-154C-46C8-81A0-63F050689D87}"/>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9584F206-025A-4787-80D7-453A586719FD}">
            <xm:f>$A$11&gt;=parame!$B$1</xm:f>
            <x14:dxf>
              <fill>
                <patternFill>
                  <bgColor rgb="FFFFC000"/>
                </patternFill>
              </fill>
            </x14:dxf>
          </x14:cfRule>
          <xm:sqref>D11</xm:sqref>
        </x14:conditionalFormatting>
        <x14:conditionalFormatting xmlns:xm="http://schemas.microsoft.com/office/excel/2006/main">
          <x14:cfRule type="expression" priority="24" id="{DEE33D29-4C25-42A9-84B9-DC0313412A07}">
            <xm:f>$A$25&gt;=parame!$B$1</xm:f>
            <x14:dxf>
              <fill>
                <patternFill>
                  <bgColor rgb="FFFFC000"/>
                </patternFill>
              </fill>
            </x14:dxf>
          </x14:cfRule>
          <xm:sqref>D25</xm:sqref>
        </x14:conditionalFormatting>
        <x14:conditionalFormatting xmlns:xm="http://schemas.microsoft.com/office/excel/2006/main">
          <x14:cfRule type="expression" priority="23" id="{99037D32-EDE1-4B8C-8883-EC4C74194E4A}">
            <xm:f>$A$32&gt;=parame!$B$1</xm:f>
            <x14:dxf>
              <fill>
                <patternFill>
                  <bgColor rgb="FFFFC000"/>
                </patternFill>
              </fill>
            </x14:dxf>
          </x14:cfRule>
          <xm:sqref>D32</xm:sqref>
        </x14:conditionalFormatting>
        <x14:conditionalFormatting xmlns:xm="http://schemas.microsoft.com/office/excel/2006/main">
          <x14:cfRule type="expression" priority="22" id="{FB3855B3-64BD-477B-9598-9AC7E82799EF}">
            <xm:f>$A$42&gt;=parame!$B$1</xm:f>
            <x14:dxf>
              <fill>
                <patternFill>
                  <bgColor rgb="FFFFC000"/>
                </patternFill>
              </fill>
            </x14:dxf>
          </x14:cfRule>
          <xm:sqref>D42</xm:sqref>
        </x14:conditionalFormatting>
        <x14:conditionalFormatting xmlns:xm="http://schemas.microsoft.com/office/excel/2006/main">
          <x14:cfRule type="expression" priority="21" id="{359F829A-48CE-4617-A215-1D84E9E6E13A}">
            <xm:f>$A$61&gt;=parame!$B$1</xm:f>
            <x14:dxf>
              <fill>
                <patternFill>
                  <bgColor rgb="FFFFC000"/>
                </patternFill>
              </fill>
            </x14:dxf>
          </x14:cfRule>
          <xm:sqref>D61</xm:sqref>
        </x14:conditionalFormatting>
        <x14:conditionalFormatting xmlns:xm="http://schemas.microsoft.com/office/excel/2006/main">
          <x14:cfRule type="expression" priority="20" id="{48958531-DFC7-42B3-8A16-E75F44933F9A}">
            <xm:f>$A$74&gt;=parame!$B$1</xm:f>
            <x14:dxf>
              <fill>
                <patternFill>
                  <bgColor rgb="FFFFC000"/>
                </patternFill>
              </fill>
            </x14:dxf>
          </x14:cfRule>
          <xm:sqref>D74</xm:sqref>
        </x14:conditionalFormatting>
        <x14:conditionalFormatting xmlns:xm="http://schemas.microsoft.com/office/excel/2006/main">
          <x14:cfRule type="expression" priority="19" id="{479713AE-5002-401F-BD1C-B28853266B83}">
            <xm:f>$A$79&gt;=parame!$B$1</xm:f>
            <x14:dxf>
              <fill>
                <patternFill>
                  <bgColor rgb="FFFFC000"/>
                </patternFill>
              </fill>
            </x14:dxf>
          </x14:cfRule>
          <xm:sqref>D79</xm:sqref>
        </x14:conditionalFormatting>
        <x14:conditionalFormatting xmlns:xm="http://schemas.microsoft.com/office/excel/2006/main">
          <x14:cfRule type="expression" priority="18" id="{EDED39EB-E8D6-4594-8718-57B0652B1448}">
            <xm:f>$A$107&gt;=parame!$B$1</xm:f>
            <x14:dxf>
              <fill>
                <patternFill>
                  <bgColor rgb="FFFFC000"/>
                </patternFill>
              </fill>
            </x14:dxf>
          </x14:cfRule>
          <xm:sqref>D107</xm:sqref>
        </x14:conditionalFormatting>
        <x14:conditionalFormatting xmlns:xm="http://schemas.microsoft.com/office/excel/2006/main">
          <x14:cfRule type="expression" priority="17" id="{F4C90B12-B3C4-4746-BD22-8A96301FD1E8}">
            <xm:f>$A$112&gt;=parame!$B$1</xm:f>
            <x14:dxf>
              <fill>
                <patternFill>
                  <bgColor rgb="FFFFC000"/>
                </patternFill>
              </fill>
            </x14:dxf>
          </x14:cfRule>
          <xm:sqref>D112</xm:sqref>
        </x14:conditionalFormatting>
        <x14:conditionalFormatting xmlns:xm="http://schemas.microsoft.com/office/excel/2006/main">
          <x14:cfRule type="expression" priority="16" id="{97BE8927-4018-4AD8-83E2-411F6C4BA62C}">
            <xm:f>$A$118&gt;=parame!$B$1</xm:f>
            <x14:dxf>
              <fill>
                <patternFill>
                  <bgColor rgb="FFFFC000"/>
                </patternFill>
              </fill>
            </x14:dxf>
          </x14:cfRule>
          <xm:sqref>D118</xm:sqref>
        </x14:conditionalFormatting>
        <x14:conditionalFormatting xmlns:xm="http://schemas.microsoft.com/office/excel/2006/main">
          <x14:cfRule type="expression" priority="15" id="{0D592D25-CC3F-4E50-BD08-E627BA92BB48}">
            <xm:f>$A$52&gt;=parame!$B$1</xm:f>
            <x14:dxf>
              <fill>
                <patternFill>
                  <bgColor rgb="FFFFC000"/>
                </patternFill>
              </fill>
            </x14:dxf>
          </x14:cfRule>
          <xm:sqref>D52</xm:sqref>
        </x14:conditionalFormatting>
        <x14:conditionalFormatting xmlns:xm="http://schemas.microsoft.com/office/excel/2006/main">
          <x14:cfRule type="expression" priority="14" id="{35759618-9C84-49DF-BD72-8B3F35FB349F}">
            <xm:f>$A$68&gt;=parame!$B$1</xm:f>
            <x14:dxf>
              <fill>
                <patternFill>
                  <bgColor rgb="FFFFC000"/>
                </patternFill>
              </fill>
            </x14:dxf>
          </x14:cfRule>
          <xm:sqref>D68</xm:sqref>
        </x14:conditionalFormatting>
        <x14:conditionalFormatting xmlns:xm="http://schemas.microsoft.com/office/excel/2006/main">
          <x14:cfRule type="expression" priority="13" id="{2C891B65-70AF-4EE0-ABA9-4B394D75D049}">
            <xm:f>$A$87&gt;=parame!$B$1</xm:f>
            <x14:dxf>
              <fill>
                <patternFill>
                  <bgColor rgb="FFFFC000"/>
                </patternFill>
              </fill>
            </x14:dxf>
          </x14:cfRule>
          <xm:sqref>D87</xm:sqref>
        </x14:conditionalFormatting>
        <x14:conditionalFormatting xmlns:xm="http://schemas.microsoft.com/office/excel/2006/main">
          <x14:cfRule type="expression" priority="12" id="{91E3047C-604A-42FD-AD1D-2CFD9DBC51A0}">
            <xm:f>$A$96&gt;=parame!$B$1</xm:f>
            <x14:dxf>
              <fill>
                <patternFill>
                  <bgColor rgb="FFFFC000"/>
                </patternFill>
              </fill>
            </x14:dxf>
          </x14:cfRule>
          <xm:sqref>D96</xm:sqref>
        </x14:conditionalFormatting>
        <x14:conditionalFormatting xmlns:xm="http://schemas.microsoft.com/office/excel/2006/main">
          <x14:cfRule type="expression" priority="11" id="{B8851D19-532F-4072-8670-1BF76A5BA6A5}">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6F01F36B-FA48-4BDE-8BE5-DEFA7DC4134D}">
          <x14:colorSeries rgb="FF376092"/>
          <x14:colorNegative rgb="FFD00000"/>
          <x14:colorAxis rgb="FF000000"/>
          <x14:colorMarkers rgb="FFD00000"/>
          <x14:colorFirst rgb="FFD00000"/>
          <x14:colorLast rgb="FFD00000"/>
          <x14:colorHigh rgb="FFD00000"/>
          <x14:colorLow rgb="FFD00000"/>
          <x14:sparklines>
            <x14:sparkline>
              <xm:f>'EL20'!BE52:BS52</xm:f>
              <xm:sqref>H52</xm:sqref>
            </x14:sparkline>
          </x14:sparklines>
        </x14:sparklineGroup>
        <x14:sparklineGroup manualMax="4" manualMin="0" type="column" displayEmptyCellsAs="gap" markers="1" high="1" low="1" minAxisType="custom" maxAxisType="custom" xr2:uid="{37393604-A4BF-4959-9223-0E27CF13F70C}">
          <x14:colorSeries rgb="FF376092"/>
          <x14:colorNegative rgb="FFD00000"/>
          <x14:colorAxis rgb="FF000000"/>
          <x14:colorMarkers rgb="FFD00000"/>
          <x14:colorFirst rgb="FFD00000"/>
          <x14:colorLast rgb="FFD00000"/>
          <x14:colorHigh rgb="FFD00000"/>
          <x14:colorLow rgb="FFD00000"/>
          <x14:sparklines>
            <x14:sparkline>
              <xm:f>'EL20'!BE61:BS61</xm:f>
              <xm:sqref>H61</xm:sqref>
            </x14:sparkline>
          </x14:sparklines>
        </x14:sparklineGroup>
        <x14:sparklineGroup manualMax="4" manualMin="0" type="column" displayEmptyCellsAs="gap" markers="1" high="1" low="1" minAxisType="custom" maxAxisType="custom" xr2:uid="{3A66D25C-53A0-4619-86E1-CB521CEF6831}">
          <x14:colorSeries rgb="FF376092"/>
          <x14:colorNegative rgb="FFD00000"/>
          <x14:colorAxis rgb="FF000000"/>
          <x14:colorMarkers rgb="FFD00000"/>
          <x14:colorFirst rgb="FFD00000"/>
          <x14:colorLast rgb="FFD00000"/>
          <x14:colorHigh rgb="FFD00000"/>
          <x14:colorLow rgb="FFD00000"/>
          <x14:sparklines>
            <x14:sparkline>
              <xm:f>'EL20'!BE68:BS68</xm:f>
              <xm:sqref>H68</xm:sqref>
            </x14:sparkline>
          </x14:sparklines>
        </x14:sparklineGroup>
        <x14:sparklineGroup manualMax="4" manualMin="0" type="column" displayEmptyCellsAs="gap" markers="1" high="1" low="1" minAxisType="custom" maxAxisType="custom" xr2:uid="{57911F54-0488-4C8C-9D92-16ED489D9DB5}">
          <x14:colorSeries rgb="FF376092"/>
          <x14:colorNegative rgb="FFD00000"/>
          <x14:colorAxis rgb="FF000000"/>
          <x14:colorMarkers rgb="FFD00000"/>
          <x14:colorFirst rgb="FFD00000"/>
          <x14:colorLast rgb="FFD00000"/>
          <x14:colorHigh rgb="FFD00000"/>
          <x14:colorLow rgb="FFD00000"/>
          <x14:sparklines>
            <x14:sparkline>
              <xm:f>'EL20'!BE74:BS74</xm:f>
              <xm:sqref>H74</xm:sqref>
            </x14:sparkline>
          </x14:sparklines>
        </x14:sparklineGroup>
        <x14:sparklineGroup manualMax="4" manualMin="0" type="column" displayEmptyCellsAs="gap" markers="1" high="1" low="1" minAxisType="custom" maxAxisType="custom" xr2:uid="{E9896DFD-C2BD-451E-8E41-D18D846FBA2B}">
          <x14:colorSeries rgb="FF376092"/>
          <x14:colorNegative rgb="FFD00000"/>
          <x14:colorAxis rgb="FF000000"/>
          <x14:colorMarkers rgb="FFD00000"/>
          <x14:colorFirst rgb="FFD00000"/>
          <x14:colorLast rgb="FFD00000"/>
          <x14:colorHigh rgb="FFD00000"/>
          <x14:colorLow rgb="FFD00000"/>
          <x14:sparklines>
            <x14:sparkline>
              <xm:f>'EL20'!BE79:BS79</xm:f>
              <xm:sqref>H79</xm:sqref>
            </x14:sparkline>
          </x14:sparklines>
        </x14:sparklineGroup>
        <x14:sparklineGroup manualMax="4" manualMin="0" type="column" displayEmptyCellsAs="gap" markers="1" high="1" low="1" minAxisType="custom" maxAxisType="custom" xr2:uid="{4EA1D509-3172-42CA-8489-BA27B6F487E4}">
          <x14:colorSeries rgb="FF376092"/>
          <x14:colorNegative rgb="FFD00000"/>
          <x14:colorAxis rgb="FF000000"/>
          <x14:colorMarkers rgb="FFD00000"/>
          <x14:colorFirst rgb="FFD00000"/>
          <x14:colorLast rgb="FFD00000"/>
          <x14:colorHigh rgb="FFD00000"/>
          <x14:colorLow rgb="FFD00000"/>
          <x14:sparklines>
            <x14:sparkline>
              <xm:f>'EL20'!BE87:BS87</xm:f>
              <xm:sqref>H87</xm:sqref>
            </x14:sparkline>
          </x14:sparklines>
        </x14:sparklineGroup>
        <x14:sparklineGroup manualMax="4" manualMin="0" type="column" displayEmptyCellsAs="gap" markers="1" high="1" low="1" minAxisType="custom" maxAxisType="custom" xr2:uid="{A6B18DC0-8FB2-4FD9-BF38-03F13200A7B9}">
          <x14:colorSeries rgb="FF376092"/>
          <x14:colorNegative rgb="FFD00000"/>
          <x14:colorAxis rgb="FF000000"/>
          <x14:colorMarkers rgb="FFD00000"/>
          <x14:colorFirst rgb="FFD00000"/>
          <x14:colorLast rgb="FFD00000"/>
          <x14:colorHigh rgb="FFD00000"/>
          <x14:colorLow rgb="FFD00000"/>
          <x14:sparklines>
            <x14:sparkline>
              <xm:f>'EL20'!BE96:BS96</xm:f>
              <xm:sqref>H96</xm:sqref>
            </x14:sparkline>
          </x14:sparklines>
        </x14:sparklineGroup>
        <x14:sparklineGroup manualMax="4" manualMin="0" type="column" displayEmptyCellsAs="gap" markers="1" high="1" low="1" minAxisType="custom" maxAxisType="custom" xr2:uid="{8BA5EE16-F7B6-4ADB-8100-D2666F4F9FE4}">
          <x14:colorSeries rgb="FF376092"/>
          <x14:colorNegative rgb="FFD00000"/>
          <x14:colorAxis rgb="FF000000"/>
          <x14:colorMarkers rgb="FFD00000"/>
          <x14:colorFirst rgb="FFD00000"/>
          <x14:colorLast rgb="FFD00000"/>
          <x14:colorHigh rgb="FFD00000"/>
          <x14:colorLow rgb="FFD00000"/>
          <x14:sparklines>
            <x14:sparkline>
              <xm:f>'EL20'!BE103:BS103</xm:f>
              <xm:sqref>H103</xm:sqref>
            </x14:sparkline>
          </x14:sparklines>
        </x14:sparklineGroup>
        <x14:sparklineGroup manualMax="4" manualMin="0" type="column" displayEmptyCellsAs="gap" markers="1" high="1" low="1" minAxisType="custom" maxAxisType="custom" xr2:uid="{1BC97518-AA35-4A66-8D76-A113B92606DC}">
          <x14:colorSeries rgb="FF376092"/>
          <x14:colorNegative rgb="FFD00000"/>
          <x14:colorAxis rgb="FF000000"/>
          <x14:colorMarkers rgb="FFD00000"/>
          <x14:colorFirst rgb="FFD00000"/>
          <x14:colorLast rgb="FFD00000"/>
          <x14:colorHigh rgb="FFD00000"/>
          <x14:colorLow rgb="FFD00000"/>
          <x14:sparklines>
            <x14:sparkline>
              <xm:f>'EL20'!BE107:BS107</xm:f>
              <xm:sqref>H107</xm:sqref>
            </x14:sparkline>
          </x14:sparklines>
        </x14:sparklineGroup>
        <x14:sparklineGroup manualMax="4" manualMin="0" type="column" displayEmptyCellsAs="gap" markers="1" high="1" low="1" minAxisType="custom" maxAxisType="custom" xr2:uid="{17976284-6EBD-4B6F-819B-08086F540C9A}">
          <x14:colorSeries rgb="FF376092"/>
          <x14:colorNegative rgb="FFD00000"/>
          <x14:colorAxis rgb="FF000000"/>
          <x14:colorMarkers rgb="FFD00000"/>
          <x14:colorFirst rgb="FFD00000"/>
          <x14:colorLast rgb="FFD00000"/>
          <x14:colorHigh rgb="FFD00000"/>
          <x14:colorLow rgb="FFD00000"/>
          <x14:sparklines>
            <x14:sparkline>
              <xm:f>'EL20'!BE112:BS112</xm:f>
              <xm:sqref>H112</xm:sqref>
            </x14:sparkline>
          </x14:sparklines>
        </x14:sparklineGroup>
        <x14:sparklineGroup displayEmptyCellsAs="gap" xr2:uid="{E7415750-D5F7-4052-B391-605359030E20}">
          <x14:colorSeries rgb="FF376092"/>
          <x14:colorNegative rgb="FFD00000"/>
          <x14:colorAxis rgb="FF000000"/>
          <x14:colorMarkers rgb="FFD00000"/>
          <x14:colorFirst rgb="FFD00000"/>
          <x14:colorLast rgb="FFD00000"/>
          <x14:colorHigh rgb="FFD00000"/>
          <x14:colorLow rgb="FFD00000"/>
          <x14:sparklines>
            <x14:sparkline>
              <xm:f>'EL20'!BE119:BS119</xm:f>
              <xm:sqref>H119</xm:sqref>
            </x14:sparkline>
          </x14:sparklines>
        </x14:sparklineGroup>
        <x14:sparklineGroup manualMax="4" manualMin="0" type="column" displayEmptyCellsAs="gap" markers="1" high="1" low="1" minAxisType="custom" maxAxisType="custom" xr2:uid="{150328E8-9B97-43DA-A549-90DAB0C2F7FD}">
          <x14:colorSeries rgb="FF376092"/>
          <x14:colorNegative rgb="FFD00000"/>
          <x14:colorAxis rgb="FF000000"/>
          <x14:colorMarkers rgb="FFD00000"/>
          <x14:colorFirst rgb="FFD00000"/>
          <x14:colorLast rgb="FFD00000"/>
          <x14:colorHigh rgb="FFD00000"/>
          <x14:colorLow rgb="FFD00000"/>
          <x14:sparklines>
            <x14:sparkline>
              <xm:f>'EL20'!BE118:BS118</xm:f>
              <xm:sqref>H118</xm:sqref>
            </x14:sparkline>
          </x14:sparklines>
        </x14:sparklineGroup>
        <x14:sparklineGroup manualMax="4" manualMin="0" type="column" displayEmptyCellsAs="gap" markers="1" high="1" low="1" minAxisType="custom" maxAxisType="custom" xr2:uid="{4CB89514-72D2-4327-A960-452E770D2A15}">
          <x14:colorSeries rgb="FF376092"/>
          <x14:colorNegative rgb="FFD00000"/>
          <x14:colorAxis rgb="FF000000"/>
          <x14:colorMarkers rgb="FFD00000"/>
          <x14:colorFirst rgb="FFD00000"/>
          <x14:colorLast rgb="FFD00000"/>
          <x14:colorHigh rgb="FFD00000"/>
          <x14:colorLow rgb="FFD00000"/>
          <x14:sparklines>
            <x14:sparkline>
              <xm:f>'EL20'!BE42:BS42</xm:f>
              <xm:sqref>H42</xm:sqref>
            </x14:sparkline>
          </x14:sparklines>
        </x14:sparklineGroup>
        <x14:sparklineGroup manualMax="4" manualMin="0" type="column" displayEmptyCellsAs="gap" markers="1" high="1" low="1" minAxisType="custom" maxAxisType="custom" xr2:uid="{4034DBB3-52E8-4253-A328-128DE10882CD}">
          <x14:colorSeries rgb="FF376092"/>
          <x14:colorNegative rgb="FFD00000"/>
          <x14:colorAxis rgb="FF000000"/>
          <x14:colorMarkers rgb="FFD00000"/>
          <x14:colorFirst rgb="FFD00000"/>
          <x14:colorLast rgb="FFD00000"/>
          <x14:colorHigh rgb="FFD00000"/>
          <x14:colorLow rgb="FFD00000"/>
          <x14:sparklines>
            <x14:sparkline>
              <xm:f>'EL20'!BE32:BS32</xm:f>
              <xm:sqref>H32</xm:sqref>
            </x14:sparkline>
          </x14:sparklines>
        </x14:sparklineGroup>
        <x14:sparklineGroup manualMax="4" manualMin="0" type="column" displayEmptyCellsAs="gap" markers="1" high="1" low="1" minAxisType="custom" maxAxisType="custom" xr2:uid="{A78CA16F-F029-48EA-8E25-E6A8AEF90F85}">
          <x14:colorSeries rgb="FF376092"/>
          <x14:colorNegative rgb="FFD00000"/>
          <x14:colorAxis rgb="FF000000"/>
          <x14:colorMarkers rgb="FFD00000"/>
          <x14:colorFirst rgb="FFD00000"/>
          <x14:colorLast rgb="FFD00000"/>
          <x14:colorHigh rgb="FFD00000"/>
          <x14:colorLow rgb="FFD00000"/>
          <x14:sparklines>
            <x14:sparkline>
              <xm:f>'EL20'!BE25:BS25</xm:f>
              <xm:sqref>H25</xm:sqref>
            </x14:sparkline>
          </x14:sparklines>
        </x14:sparklineGroup>
        <x14:sparklineGroup manualMax="4" manualMin="0" type="column" displayEmptyCellsAs="gap" markers="1" high="1" low="1" minAxisType="custom" maxAxisType="custom" xr2:uid="{4176A0FF-2A6F-4CD5-9ADE-BCFBF5CA181F}">
          <x14:colorSeries rgb="FF376092"/>
          <x14:colorNegative rgb="FFD00000"/>
          <x14:colorAxis rgb="FF000000"/>
          <x14:colorMarkers rgb="FFD00000"/>
          <x14:colorFirst rgb="FFD00000"/>
          <x14:colorLast rgb="FFD00000"/>
          <x14:colorHigh rgb="FFD00000"/>
          <x14:colorLow rgb="FFD00000"/>
          <x14:sparklines>
            <x14:sparkline>
              <xm:f>'EL20'!BE11:BS11</xm:f>
              <xm:sqref>H11</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EE15-DB07-4538-BFE9-19F4AC0AF655}">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GARDE'!B26</f>
        <v>EL 21</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GARDE'!C26</f>
        <v>PRENOM EL 21</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6599" priority="386" operator="equal">
      <formula>"x"</formula>
    </cfRule>
  </conditionalFormatting>
  <conditionalFormatting sqref="K12:K24">
    <cfRule type="cellIs" dxfId="6598" priority="385" operator="equal">
      <formula>"x"</formula>
    </cfRule>
  </conditionalFormatting>
  <conditionalFormatting sqref="M12:M24">
    <cfRule type="cellIs" dxfId="6597" priority="384" operator="equal">
      <formula>"x"</formula>
    </cfRule>
  </conditionalFormatting>
  <conditionalFormatting sqref="O12:O24">
    <cfRule type="cellIs" dxfId="6596" priority="383" operator="equal">
      <formula>"x"</formula>
    </cfRule>
  </conditionalFormatting>
  <conditionalFormatting sqref="I26:I31">
    <cfRule type="cellIs" dxfId="6595" priority="382" operator="equal">
      <formula>"x"</formula>
    </cfRule>
  </conditionalFormatting>
  <conditionalFormatting sqref="K26:K31">
    <cfRule type="cellIs" dxfId="6594" priority="381" operator="equal">
      <formula>"x"</formula>
    </cfRule>
  </conditionalFormatting>
  <conditionalFormatting sqref="M26:M31">
    <cfRule type="cellIs" dxfId="6593" priority="380" operator="equal">
      <formula>"x"</formula>
    </cfRule>
  </conditionalFormatting>
  <conditionalFormatting sqref="O26:O31">
    <cfRule type="cellIs" dxfId="6592" priority="379" operator="equal">
      <formula>"x"</formula>
    </cfRule>
  </conditionalFormatting>
  <conditionalFormatting sqref="I33:I41">
    <cfRule type="cellIs" dxfId="6591" priority="378" operator="equal">
      <formula>"x"</formula>
    </cfRule>
  </conditionalFormatting>
  <conditionalFormatting sqref="K33:K41">
    <cfRule type="cellIs" dxfId="6590" priority="377" operator="equal">
      <formula>"x"</formula>
    </cfRule>
  </conditionalFormatting>
  <conditionalFormatting sqref="M33:M41">
    <cfRule type="cellIs" dxfId="6589" priority="376" operator="equal">
      <formula>"x"</formula>
    </cfRule>
  </conditionalFormatting>
  <conditionalFormatting sqref="O33:O41">
    <cfRule type="cellIs" dxfId="6588" priority="375" operator="equal">
      <formula>"x"</formula>
    </cfRule>
  </conditionalFormatting>
  <conditionalFormatting sqref="I43:I51">
    <cfRule type="cellIs" dxfId="6587" priority="374" operator="equal">
      <formula>"x"</formula>
    </cfRule>
  </conditionalFormatting>
  <conditionalFormatting sqref="K43:K51">
    <cfRule type="cellIs" dxfId="6586" priority="373" operator="equal">
      <formula>"x"</formula>
    </cfRule>
  </conditionalFormatting>
  <conditionalFormatting sqref="M43:M51">
    <cfRule type="cellIs" dxfId="6585" priority="372" operator="equal">
      <formula>"x"</formula>
    </cfRule>
  </conditionalFormatting>
  <conditionalFormatting sqref="O43:O51">
    <cfRule type="cellIs" dxfId="6584" priority="371" operator="equal">
      <formula>"x"</formula>
    </cfRule>
  </conditionalFormatting>
  <conditionalFormatting sqref="I53:I60">
    <cfRule type="cellIs" dxfId="6583" priority="370" operator="equal">
      <formula>"x"</formula>
    </cfRule>
  </conditionalFormatting>
  <conditionalFormatting sqref="K53:K60">
    <cfRule type="cellIs" dxfId="6582" priority="369" operator="equal">
      <formula>"x"</formula>
    </cfRule>
  </conditionalFormatting>
  <conditionalFormatting sqref="M53:M60">
    <cfRule type="cellIs" dxfId="6581" priority="368" operator="equal">
      <formula>"x"</formula>
    </cfRule>
  </conditionalFormatting>
  <conditionalFormatting sqref="O53:O60">
    <cfRule type="cellIs" dxfId="6580" priority="367" operator="equal">
      <formula>"x"</formula>
    </cfRule>
  </conditionalFormatting>
  <conditionalFormatting sqref="I62:I67">
    <cfRule type="cellIs" dxfId="6579" priority="366" operator="equal">
      <formula>"x"</formula>
    </cfRule>
  </conditionalFormatting>
  <conditionalFormatting sqref="K62:K67">
    <cfRule type="cellIs" dxfId="6578" priority="365" operator="equal">
      <formula>"x"</formula>
    </cfRule>
  </conditionalFormatting>
  <conditionalFormatting sqref="M62:M67">
    <cfRule type="cellIs" dxfId="6577" priority="364" operator="equal">
      <formula>"x"</formula>
    </cfRule>
  </conditionalFormatting>
  <conditionalFormatting sqref="O62:O67">
    <cfRule type="cellIs" dxfId="6576" priority="363" operator="equal">
      <formula>"x"</formula>
    </cfRule>
  </conditionalFormatting>
  <conditionalFormatting sqref="I69:I73">
    <cfRule type="cellIs" dxfId="6575" priority="362" operator="equal">
      <formula>"x"</formula>
    </cfRule>
  </conditionalFormatting>
  <conditionalFormatting sqref="K69:K73">
    <cfRule type="cellIs" dxfId="6574" priority="361" operator="equal">
      <formula>"x"</formula>
    </cfRule>
  </conditionalFormatting>
  <conditionalFormatting sqref="M69:M73">
    <cfRule type="cellIs" dxfId="6573" priority="360" operator="equal">
      <formula>"x"</formula>
    </cfRule>
  </conditionalFormatting>
  <conditionalFormatting sqref="O69:O73">
    <cfRule type="cellIs" dxfId="6572" priority="359" operator="equal">
      <formula>"x"</formula>
    </cfRule>
  </conditionalFormatting>
  <conditionalFormatting sqref="I75:I78">
    <cfRule type="cellIs" dxfId="6571" priority="358" operator="equal">
      <formula>"x"</formula>
    </cfRule>
  </conditionalFormatting>
  <conditionalFormatting sqref="K75:K78">
    <cfRule type="cellIs" dxfId="6570" priority="357" operator="equal">
      <formula>"x"</formula>
    </cfRule>
  </conditionalFormatting>
  <conditionalFormatting sqref="M75:N78">
    <cfRule type="cellIs" dxfId="6569" priority="356" operator="equal">
      <formula>"x"</formula>
    </cfRule>
  </conditionalFormatting>
  <conditionalFormatting sqref="O75:O78">
    <cfRule type="cellIs" dxfId="6568" priority="355" operator="equal">
      <formula>"x"</formula>
    </cfRule>
  </conditionalFormatting>
  <conditionalFormatting sqref="I80:I86">
    <cfRule type="cellIs" dxfId="6567" priority="354" operator="equal">
      <formula>"x"</formula>
    </cfRule>
  </conditionalFormatting>
  <conditionalFormatting sqref="K80:K86">
    <cfRule type="cellIs" dxfId="6566" priority="353" operator="equal">
      <formula>"x"</formula>
    </cfRule>
  </conditionalFormatting>
  <conditionalFormatting sqref="M80:M86">
    <cfRule type="cellIs" dxfId="6565" priority="352" operator="equal">
      <formula>"x"</formula>
    </cfRule>
  </conditionalFormatting>
  <conditionalFormatting sqref="O80:O86">
    <cfRule type="cellIs" dxfId="6564" priority="351" operator="equal">
      <formula>"x"</formula>
    </cfRule>
  </conditionalFormatting>
  <conditionalFormatting sqref="I88:I95">
    <cfRule type="cellIs" dxfId="6563" priority="350" operator="equal">
      <formula>"x"</formula>
    </cfRule>
  </conditionalFormatting>
  <conditionalFormatting sqref="K88:K95">
    <cfRule type="cellIs" dxfId="6562" priority="349" operator="equal">
      <formula>"x"</formula>
    </cfRule>
  </conditionalFormatting>
  <conditionalFormatting sqref="M88:M95">
    <cfRule type="cellIs" dxfId="6561" priority="348" operator="equal">
      <formula>"x"</formula>
    </cfRule>
  </conditionalFormatting>
  <conditionalFormatting sqref="O88:O95">
    <cfRule type="cellIs" dxfId="6560" priority="347" operator="equal">
      <formula>"x"</formula>
    </cfRule>
  </conditionalFormatting>
  <conditionalFormatting sqref="I97:I102">
    <cfRule type="cellIs" dxfId="6559" priority="346" operator="equal">
      <formula>"x"</formula>
    </cfRule>
  </conditionalFormatting>
  <conditionalFormatting sqref="K97:K102">
    <cfRule type="cellIs" dxfId="6558" priority="345" operator="equal">
      <formula>"x"</formula>
    </cfRule>
  </conditionalFormatting>
  <conditionalFormatting sqref="M97:M102">
    <cfRule type="cellIs" dxfId="6557" priority="344" operator="equal">
      <formula>"x"</formula>
    </cfRule>
  </conditionalFormatting>
  <conditionalFormatting sqref="O97:O102">
    <cfRule type="cellIs" dxfId="6556" priority="343" operator="equal">
      <formula>"x"</formula>
    </cfRule>
  </conditionalFormatting>
  <conditionalFormatting sqref="I104:I106">
    <cfRule type="cellIs" dxfId="6555" priority="342" operator="equal">
      <formula>"x"</formula>
    </cfRule>
  </conditionalFormatting>
  <conditionalFormatting sqref="K104:K106">
    <cfRule type="cellIs" dxfId="6554" priority="341" operator="equal">
      <formula>"x"</formula>
    </cfRule>
  </conditionalFormatting>
  <conditionalFormatting sqref="M104:M106">
    <cfRule type="cellIs" dxfId="6553" priority="340" operator="equal">
      <formula>"x"</formula>
    </cfRule>
  </conditionalFormatting>
  <conditionalFormatting sqref="O104:O106">
    <cfRule type="cellIs" dxfId="6552" priority="339" operator="equal">
      <formula>"x"</formula>
    </cfRule>
  </conditionalFormatting>
  <conditionalFormatting sqref="I108:I111">
    <cfRule type="cellIs" dxfId="6551" priority="338" operator="equal">
      <formula>"x"</formula>
    </cfRule>
  </conditionalFormatting>
  <conditionalFormatting sqref="K108:K111">
    <cfRule type="cellIs" dxfId="6550" priority="337" operator="equal">
      <formula>"x"</formula>
    </cfRule>
  </conditionalFormatting>
  <conditionalFormatting sqref="M108:M111">
    <cfRule type="cellIs" dxfId="6549" priority="336" operator="equal">
      <formula>"x"</formula>
    </cfRule>
  </conditionalFormatting>
  <conditionalFormatting sqref="O108:O111">
    <cfRule type="cellIs" dxfId="6548" priority="335" operator="equal">
      <formula>"x"</formula>
    </cfRule>
  </conditionalFormatting>
  <conditionalFormatting sqref="I113:I117">
    <cfRule type="cellIs" dxfId="6547" priority="334" operator="equal">
      <formula>"x"</formula>
    </cfRule>
  </conditionalFormatting>
  <conditionalFormatting sqref="K113:K117">
    <cfRule type="cellIs" dxfId="6546" priority="333" operator="equal">
      <formula>"x"</formula>
    </cfRule>
  </conditionalFormatting>
  <conditionalFormatting sqref="M113:M117">
    <cfRule type="cellIs" dxfId="6545" priority="332" operator="equal">
      <formula>"x"</formula>
    </cfRule>
  </conditionalFormatting>
  <conditionalFormatting sqref="O113:O117">
    <cfRule type="cellIs" dxfId="6544" priority="331" operator="equal">
      <formula>"x"</formula>
    </cfRule>
  </conditionalFormatting>
  <conditionalFormatting sqref="I120:I124">
    <cfRule type="cellIs" dxfId="6543" priority="330" operator="equal">
      <formula>"x"</formula>
    </cfRule>
  </conditionalFormatting>
  <conditionalFormatting sqref="K120:K124">
    <cfRule type="cellIs" dxfId="6542" priority="329" operator="equal">
      <formula>"x"</formula>
    </cfRule>
  </conditionalFormatting>
  <conditionalFormatting sqref="M120:M124">
    <cfRule type="cellIs" dxfId="6541" priority="328" operator="equal">
      <formula>"x"</formula>
    </cfRule>
  </conditionalFormatting>
  <conditionalFormatting sqref="O120:O124">
    <cfRule type="cellIs" dxfId="6540" priority="327" operator="equal">
      <formula>"x"</formula>
    </cfRule>
  </conditionalFormatting>
  <conditionalFormatting sqref="R12:R24">
    <cfRule type="cellIs" dxfId="6539" priority="326" operator="equal">
      <formula>"x"</formula>
    </cfRule>
  </conditionalFormatting>
  <conditionalFormatting sqref="T12:T24">
    <cfRule type="cellIs" dxfId="6538" priority="325" operator="equal">
      <formula>"x"</formula>
    </cfRule>
  </conditionalFormatting>
  <conditionalFormatting sqref="V12:V24">
    <cfRule type="cellIs" dxfId="6537" priority="324" operator="equal">
      <formula>"x"</formula>
    </cfRule>
  </conditionalFormatting>
  <conditionalFormatting sqref="R26:R31">
    <cfRule type="cellIs" dxfId="6536" priority="323" operator="equal">
      <formula>"x"</formula>
    </cfRule>
  </conditionalFormatting>
  <conditionalFormatting sqref="T26:T31">
    <cfRule type="cellIs" dxfId="6535" priority="322" operator="equal">
      <formula>"x"</formula>
    </cfRule>
  </conditionalFormatting>
  <conditionalFormatting sqref="V26:V31">
    <cfRule type="cellIs" dxfId="6534" priority="321" operator="equal">
      <formula>"x"</formula>
    </cfRule>
  </conditionalFormatting>
  <conditionalFormatting sqref="R33:R41">
    <cfRule type="cellIs" dxfId="6533" priority="320" operator="equal">
      <formula>"x"</formula>
    </cfRule>
  </conditionalFormatting>
  <conditionalFormatting sqref="T33:T41">
    <cfRule type="cellIs" dxfId="6532" priority="319" operator="equal">
      <formula>"x"</formula>
    </cfRule>
  </conditionalFormatting>
  <conditionalFormatting sqref="V33:V41">
    <cfRule type="cellIs" dxfId="6531" priority="318" operator="equal">
      <formula>"x"</formula>
    </cfRule>
  </conditionalFormatting>
  <conditionalFormatting sqref="R43:R51">
    <cfRule type="cellIs" dxfId="6530" priority="317" operator="equal">
      <formula>"x"</formula>
    </cfRule>
  </conditionalFormatting>
  <conditionalFormatting sqref="T43:T51">
    <cfRule type="cellIs" dxfId="6529" priority="316" operator="equal">
      <formula>"x"</formula>
    </cfRule>
  </conditionalFormatting>
  <conditionalFormatting sqref="V43:V51">
    <cfRule type="cellIs" dxfId="6528" priority="315" operator="equal">
      <formula>"x"</formula>
    </cfRule>
  </conditionalFormatting>
  <conditionalFormatting sqref="R53:R60">
    <cfRule type="cellIs" dxfId="6527" priority="314" operator="equal">
      <formula>"x"</formula>
    </cfRule>
  </conditionalFormatting>
  <conditionalFormatting sqref="T53:T60">
    <cfRule type="cellIs" dxfId="6526" priority="313" operator="equal">
      <formula>"x"</formula>
    </cfRule>
  </conditionalFormatting>
  <conditionalFormatting sqref="V53:V60">
    <cfRule type="cellIs" dxfId="6525" priority="312" operator="equal">
      <formula>"x"</formula>
    </cfRule>
  </conditionalFormatting>
  <conditionalFormatting sqref="R62:R67">
    <cfRule type="cellIs" dxfId="6524" priority="311" operator="equal">
      <formula>"x"</formula>
    </cfRule>
  </conditionalFormatting>
  <conditionalFormatting sqref="T62:T67">
    <cfRule type="cellIs" dxfId="6523" priority="310" operator="equal">
      <formula>"x"</formula>
    </cfRule>
  </conditionalFormatting>
  <conditionalFormatting sqref="V62:V67">
    <cfRule type="cellIs" dxfId="6522" priority="309" operator="equal">
      <formula>"x"</formula>
    </cfRule>
  </conditionalFormatting>
  <conditionalFormatting sqref="R69:R73">
    <cfRule type="cellIs" dxfId="6521" priority="308" operator="equal">
      <formula>"x"</formula>
    </cfRule>
  </conditionalFormatting>
  <conditionalFormatting sqref="T69:T73">
    <cfRule type="cellIs" dxfId="6520" priority="307" operator="equal">
      <formula>"x"</formula>
    </cfRule>
  </conditionalFormatting>
  <conditionalFormatting sqref="V69:V73">
    <cfRule type="cellIs" dxfId="6519" priority="306" operator="equal">
      <formula>"x"</formula>
    </cfRule>
  </conditionalFormatting>
  <conditionalFormatting sqref="R75:R78">
    <cfRule type="cellIs" dxfId="6518" priority="305" operator="equal">
      <formula>"x"</formula>
    </cfRule>
  </conditionalFormatting>
  <conditionalFormatting sqref="T75:T78">
    <cfRule type="cellIs" dxfId="6517" priority="304" operator="equal">
      <formula>"x"</formula>
    </cfRule>
  </conditionalFormatting>
  <conditionalFormatting sqref="V75:W78">
    <cfRule type="cellIs" dxfId="6516" priority="303" operator="equal">
      <formula>"x"</formula>
    </cfRule>
  </conditionalFormatting>
  <conditionalFormatting sqref="R80:R86">
    <cfRule type="cellIs" dxfId="6515" priority="302" operator="equal">
      <formula>"x"</formula>
    </cfRule>
  </conditionalFormatting>
  <conditionalFormatting sqref="T80:T86">
    <cfRule type="cellIs" dxfId="6514" priority="301" operator="equal">
      <formula>"x"</formula>
    </cfRule>
  </conditionalFormatting>
  <conditionalFormatting sqref="V80:V86">
    <cfRule type="cellIs" dxfId="6513" priority="300" operator="equal">
      <formula>"x"</formula>
    </cfRule>
  </conditionalFormatting>
  <conditionalFormatting sqref="R88:R95">
    <cfRule type="cellIs" dxfId="6512" priority="299" operator="equal">
      <formula>"x"</formula>
    </cfRule>
  </conditionalFormatting>
  <conditionalFormatting sqref="T88:T95">
    <cfRule type="cellIs" dxfId="6511" priority="298" operator="equal">
      <formula>"x"</formula>
    </cfRule>
  </conditionalFormatting>
  <conditionalFormatting sqref="V88:V95">
    <cfRule type="cellIs" dxfId="6510" priority="297" operator="equal">
      <formula>"x"</formula>
    </cfRule>
  </conditionalFormatting>
  <conditionalFormatting sqref="R97:R102">
    <cfRule type="cellIs" dxfId="6509" priority="296" operator="equal">
      <formula>"x"</formula>
    </cfRule>
  </conditionalFormatting>
  <conditionalFormatting sqref="T97:T102">
    <cfRule type="cellIs" dxfId="6508" priority="295" operator="equal">
      <formula>"x"</formula>
    </cfRule>
  </conditionalFormatting>
  <conditionalFormatting sqref="V97:V102">
    <cfRule type="cellIs" dxfId="6507" priority="294" operator="equal">
      <formula>"x"</formula>
    </cfRule>
  </conditionalFormatting>
  <conditionalFormatting sqref="R104:R106">
    <cfRule type="cellIs" dxfId="6506" priority="293" operator="equal">
      <formula>"x"</formula>
    </cfRule>
  </conditionalFormatting>
  <conditionalFormatting sqref="T104:T106">
    <cfRule type="cellIs" dxfId="6505" priority="292" operator="equal">
      <formula>"x"</formula>
    </cfRule>
  </conditionalFormatting>
  <conditionalFormatting sqref="V104:V106">
    <cfRule type="cellIs" dxfId="6504" priority="291" operator="equal">
      <formula>"x"</formula>
    </cfRule>
  </conditionalFormatting>
  <conditionalFormatting sqref="R108:R111">
    <cfRule type="cellIs" dxfId="6503" priority="290" operator="equal">
      <formula>"x"</formula>
    </cfRule>
  </conditionalFormatting>
  <conditionalFormatting sqref="T108:T111">
    <cfRule type="cellIs" dxfId="6502" priority="289" operator="equal">
      <formula>"x"</formula>
    </cfRule>
  </conditionalFormatting>
  <conditionalFormatting sqref="V108:V111">
    <cfRule type="cellIs" dxfId="6501" priority="288" operator="equal">
      <formula>"x"</formula>
    </cfRule>
  </conditionalFormatting>
  <conditionalFormatting sqref="R113:R117">
    <cfRule type="cellIs" dxfId="6500" priority="287" operator="equal">
      <formula>"x"</formula>
    </cfRule>
  </conditionalFormatting>
  <conditionalFormatting sqref="T113:T117">
    <cfRule type="cellIs" dxfId="6499" priority="286" operator="equal">
      <formula>"x"</formula>
    </cfRule>
  </conditionalFormatting>
  <conditionalFormatting sqref="V113:V117">
    <cfRule type="cellIs" dxfId="6498" priority="285" operator="equal">
      <formula>"x"</formula>
    </cfRule>
  </conditionalFormatting>
  <conditionalFormatting sqref="R120:R124">
    <cfRule type="cellIs" dxfId="6497" priority="284" operator="equal">
      <formula>"x"</formula>
    </cfRule>
  </conditionalFormatting>
  <conditionalFormatting sqref="T120:T124">
    <cfRule type="cellIs" dxfId="6496" priority="283" operator="equal">
      <formula>"x"</formula>
    </cfRule>
  </conditionalFormatting>
  <conditionalFormatting sqref="V120:V124">
    <cfRule type="cellIs" dxfId="649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6494" priority="280" operator="equal">
      <formula>"x"</formula>
    </cfRule>
  </conditionalFormatting>
  <conditionalFormatting sqref="AA12:AA24">
    <cfRule type="cellIs" dxfId="6493" priority="279" operator="equal">
      <formula>"x"</formula>
    </cfRule>
  </conditionalFormatting>
  <conditionalFormatting sqref="AC12:AC24">
    <cfRule type="cellIs" dxfId="6492" priority="278" operator="equal">
      <formula>"x"</formula>
    </cfRule>
  </conditionalFormatting>
  <conditionalFormatting sqref="AE12:AE24">
    <cfRule type="cellIs" dxfId="6491" priority="277" operator="equal">
      <formula>"x"</formula>
    </cfRule>
  </conditionalFormatting>
  <conditionalFormatting sqref="Y26:Y31">
    <cfRule type="cellIs" dxfId="6490" priority="276" operator="equal">
      <formula>"x"</formula>
    </cfRule>
  </conditionalFormatting>
  <conditionalFormatting sqref="AA26:AA31">
    <cfRule type="cellIs" dxfId="6489" priority="275" operator="equal">
      <formula>"x"</formula>
    </cfRule>
  </conditionalFormatting>
  <conditionalFormatting sqref="AC26:AC31">
    <cfRule type="cellIs" dxfId="6488" priority="274" operator="equal">
      <formula>"x"</formula>
    </cfRule>
  </conditionalFormatting>
  <conditionalFormatting sqref="AE26:AE31">
    <cfRule type="cellIs" dxfId="6487" priority="273" operator="equal">
      <formula>"x"</formula>
    </cfRule>
  </conditionalFormatting>
  <conditionalFormatting sqref="Y33:Y41">
    <cfRule type="cellIs" dxfId="6486" priority="272" operator="equal">
      <formula>"x"</formula>
    </cfRule>
  </conditionalFormatting>
  <conditionalFormatting sqref="AA33:AA41">
    <cfRule type="cellIs" dxfId="6485" priority="271" operator="equal">
      <formula>"x"</formula>
    </cfRule>
  </conditionalFormatting>
  <conditionalFormatting sqref="AC33:AC41">
    <cfRule type="cellIs" dxfId="6484" priority="270" operator="equal">
      <formula>"x"</formula>
    </cfRule>
  </conditionalFormatting>
  <conditionalFormatting sqref="AE33:AE41">
    <cfRule type="cellIs" dxfId="6483" priority="269" operator="equal">
      <formula>"x"</formula>
    </cfRule>
  </conditionalFormatting>
  <conditionalFormatting sqref="Y43:Y51">
    <cfRule type="cellIs" dxfId="6482" priority="268" operator="equal">
      <formula>"x"</formula>
    </cfRule>
  </conditionalFormatting>
  <conditionalFormatting sqref="AA43:AA51">
    <cfRule type="cellIs" dxfId="6481" priority="267" operator="equal">
      <formula>"x"</formula>
    </cfRule>
  </conditionalFormatting>
  <conditionalFormatting sqref="AC43:AC51">
    <cfRule type="cellIs" dxfId="6480" priority="266" operator="equal">
      <formula>"x"</formula>
    </cfRule>
  </conditionalFormatting>
  <conditionalFormatting sqref="AE43:AE51">
    <cfRule type="cellIs" dxfId="6479" priority="265" operator="equal">
      <formula>"x"</formula>
    </cfRule>
  </conditionalFormatting>
  <conditionalFormatting sqref="Y53:Y60">
    <cfRule type="cellIs" dxfId="6478" priority="264" operator="equal">
      <formula>"x"</formula>
    </cfRule>
  </conditionalFormatting>
  <conditionalFormatting sqref="AA53:AA60">
    <cfRule type="cellIs" dxfId="6477" priority="263" operator="equal">
      <formula>"x"</formula>
    </cfRule>
  </conditionalFormatting>
  <conditionalFormatting sqref="AC53:AC60">
    <cfRule type="cellIs" dxfId="6476" priority="262" operator="equal">
      <formula>"x"</formula>
    </cfRule>
  </conditionalFormatting>
  <conditionalFormatting sqref="AE53:AE60">
    <cfRule type="cellIs" dxfId="6475" priority="261" operator="equal">
      <formula>"x"</formula>
    </cfRule>
  </conditionalFormatting>
  <conditionalFormatting sqref="Y62:Y67">
    <cfRule type="cellIs" dxfId="6474" priority="260" operator="equal">
      <formula>"x"</formula>
    </cfRule>
  </conditionalFormatting>
  <conditionalFormatting sqref="AA62:AA67">
    <cfRule type="cellIs" dxfId="6473" priority="259" operator="equal">
      <formula>"x"</formula>
    </cfRule>
  </conditionalFormatting>
  <conditionalFormatting sqref="AC62:AC67">
    <cfRule type="cellIs" dxfId="6472" priority="258" operator="equal">
      <formula>"x"</formula>
    </cfRule>
  </conditionalFormatting>
  <conditionalFormatting sqref="AE62:AE67">
    <cfRule type="cellIs" dxfId="6471" priority="257" operator="equal">
      <formula>"x"</formula>
    </cfRule>
  </conditionalFormatting>
  <conditionalFormatting sqref="Y69:Y73">
    <cfRule type="cellIs" dxfId="6470" priority="256" operator="equal">
      <formula>"x"</formula>
    </cfRule>
  </conditionalFormatting>
  <conditionalFormatting sqref="AA69:AA73">
    <cfRule type="cellIs" dxfId="6469" priority="255" operator="equal">
      <formula>"x"</formula>
    </cfRule>
  </conditionalFormatting>
  <conditionalFormatting sqref="AC69:AC73">
    <cfRule type="cellIs" dxfId="6468" priority="254" operator="equal">
      <formula>"x"</formula>
    </cfRule>
  </conditionalFormatting>
  <conditionalFormatting sqref="AE69:AE73">
    <cfRule type="cellIs" dxfId="6467" priority="253" operator="equal">
      <formula>"x"</formula>
    </cfRule>
  </conditionalFormatting>
  <conditionalFormatting sqref="Y75:Y78">
    <cfRule type="cellIs" dxfId="6466" priority="252" operator="equal">
      <formula>"x"</formula>
    </cfRule>
  </conditionalFormatting>
  <conditionalFormatting sqref="AA75:AA78">
    <cfRule type="cellIs" dxfId="6465" priority="251" operator="equal">
      <formula>"x"</formula>
    </cfRule>
  </conditionalFormatting>
  <conditionalFormatting sqref="AC75:AD78">
    <cfRule type="cellIs" dxfId="6464" priority="250" operator="equal">
      <formula>"x"</formula>
    </cfRule>
  </conditionalFormatting>
  <conditionalFormatting sqref="AE75:AE78">
    <cfRule type="cellIs" dxfId="6463" priority="249" operator="equal">
      <formula>"x"</formula>
    </cfRule>
  </conditionalFormatting>
  <conditionalFormatting sqref="Y80:Y86">
    <cfRule type="cellIs" dxfId="6462" priority="248" operator="equal">
      <formula>"x"</formula>
    </cfRule>
  </conditionalFormatting>
  <conditionalFormatting sqref="AA80:AA86">
    <cfRule type="cellIs" dxfId="6461" priority="247" operator="equal">
      <formula>"x"</formula>
    </cfRule>
  </conditionalFormatting>
  <conditionalFormatting sqref="AC80:AC86">
    <cfRule type="cellIs" dxfId="6460" priority="246" operator="equal">
      <formula>"x"</formula>
    </cfRule>
  </conditionalFormatting>
  <conditionalFormatting sqref="AE80:AE86">
    <cfRule type="cellIs" dxfId="6459" priority="245" operator="equal">
      <formula>"x"</formula>
    </cfRule>
  </conditionalFormatting>
  <conditionalFormatting sqref="Y88:Y95">
    <cfRule type="cellIs" dxfId="6458" priority="244" operator="equal">
      <formula>"x"</formula>
    </cfRule>
  </conditionalFormatting>
  <conditionalFormatting sqref="AA88:AA95">
    <cfRule type="cellIs" dxfId="6457" priority="243" operator="equal">
      <formula>"x"</formula>
    </cfRule>
  </conditionalFormatting>
  <conditionalFormatting sqref="AC88:AC95">
    <cfRule type="cellIs" dxfId="6456" priority="242" operator="equal">
      <formula>"x"</formula>
    </cfRule>
  </conditionalFormatting>
  <conditionalFormatting sqref="AE88:AE95">
    <cfRule type="cellIs" dxfId="6455" priority="241" operator="equal">
      <formula>"x"</formula>
    </cfRule>
  </conditionalFormatting>
  <conditionalFormatting sqref="Y97:Y102">
    <cfRule type="cellIs" dxfId="6454" priority="240" operator="equal">
      <formula>"x"</formula>
    </cfRule>
  </conditionalFormatting>
  <conditionalFormatting sqref="AA97:AA102">
    <cfRule type="cellIs" dxfId="6453" priority="239" operator="equal">
      <formula>"x"</formula>
    </cfRule>
  </conditionalFormatting>
  <conditionalFormatting sqref="AC97:AC102">
    <cfRule type="cellIs" dxfId="6452" priority="238" operator="equal">
      <formula>"x"</formula>
    </cfRule>
  </conditionalFormatting>
  <conditionalFormatting sqref="AE97:AE102">
    <cfRule type="cellIs" dxfId="6451" priority="237" operator="equal">
      <formula>"x"</formula>
    </cfRule>
  </conditionalFormatting>
  <conditionalFormatting sqref="Y104:Y106">
    <cfRule type="cellIs" dxfId="6450" priority="236" operator="equal">
      <formula>"x"</formula>
    </cfRule>
  </conditionalFormatting>
  <conditionalFormatting sqref="AA104:AA106">
    <cfRule type="cellIs" dxfId="6449" priority="235" operator="equal">
      <formula>"x"</formula>
    </cfRule>
  </conditionalFormatting>
  <conditionalFormatting sqref="AC104:AC106">
    <cfRule type="cellIs" dxfId="6448" priority="234" operator="equal">
      <formula>"x"</formula>
    </cfRule>
  </conditionalFormatting>
  <conditionalFormatting sqref="AE104:AE106">
    <cfRule type="cellIs" dxfId="6447" priority="233" operator="equal">
      <formula>"x"</formula>
    </cfRule>
  </conditionalFormatting>
  <conditionalFormatting sqref="Y108:Y111">
    <cfRule type="cellIs" dxfId="6446" priority="232" operator="equal">
      <formula>"x"</formula>
    </cfRule>
  </conditionalFormatting>
  <conditionalFormatting sqref="AA108:AA111">
    <cfRule type="cellIs" dxfId="6445" priority="231" operator="equal">
      <formula>"x"</formula>
    </cfRule>
  </conditionalFormatting>
  <conditionalFormatting sqref="AC108:AC111">
    <cfRule type="cellIs" dxfId="6444" priority="230" operator="equal">
      <formula>"x"</formula>
    </cfRule>
  </conditionalFormatting>
  <conditionalFormatting sqref="AE108:AE111">
    <cfRule type="cellIs" dxfId="6443" priority="229" operator="equal">
      <formula>"x"</formula>
    </cfRule>
  </conditionalFormatting>
  <conditionalFormatting sqref="Y113:Y117">
    <cfRule type="cellIs" dxfId="6442" priority="228" operator="equal">
      <formula>"x"</formula>
    </cfRule>
  </conditionalFormatting>
  <conditionalFormatting sqref="AA113:AA117">
    <cfRule type="cellIs" dxfId="6441" priority="227" operator="equal">
      <formula>"x"</formula>
    </cfRule>
  </conditionalFormatting>
  <conditionalFormatting sqref="AC113:AC117">
    <cfRule type="cellIs" dxfId="6440" priority="226" operator="equal">
      <formula>"x"</formula>
    </cfRule>
  </conditionalFormatting>
  <conditionalFormatting sqref="AE113:AE117">
    <cfRule type="cellIs" dxfId="6439" priority="225" operator="equal">
      <formula>"x"</formula>
    </cfRule>
  </conditionalFormatting>
  <conditionalFormatting sqref="Y120:Y124">
    <cfRule type="cellIs" dxfId="6438" priority="224" operator="equal">
      <formula>"x"</formula>
    </cfRule>
  </conditionalFormatting>
  <conditionalFormatting sqref="AA120:AA124">
    <cfRule type="cellIs" dxfId="6437" priority="223" operator="equal">
      <formula>"x"</formula>
    </cfRule>
  </conditionalFormatting>
  <conditionalFormatting sqref="AC120:AC124">
    <cfRule type="cellIs" dxfId="6436" priority="222" operator="equal">
      <formula>"x"</formula>
    </cfRule>
  </conditionalFormatting>
  <conditionalFormatting sqref="AE120:AE124">
    <cfRule type="cellIs" dxfId="6435" priority="221" operator="equal">
      <formula>"x"</formula>
    </cfRule>
  </conditionalFormatting>
  <conditionalFormatting sqref="AH12:AH24">
    <cfRule type="cellIs" dxfId="6434" priority="220" operator="equal">
      <formula>"x"</formula>
    </cfRule>
  </conditionalFormatting>
  <conditionalFormatting sqref="AJ12:AJ24">
    <cfRule type="cellIs" dxfId="6433" priority="219" operator="equal">
      <formula>"x"</formula>
    </cfRule>
  </conditionalFormatting>
  <conditionalFormatting sqref="AL12:AL24">
    <cfRule type="cellIs" dxfId="6432" priority="218" operator="equal">
      <formula>"x"</formula>
    </cfRule>
  </conditionalFormatting>
  <conditionalFormatting sqref="AH26:AH31">
    <cfRule type="cellIs" dxfId="6431" priority="217" operator="equal">
      <formula>"x"</formula>
    </cfRule>
  </conditionalFormatting>
  <conditionalFormatting sqref="AJ26:AJ31">
    <cfRule type="cellIs" dxfId="6430" priority="216" operator="equal">
      <formula>"x"</formula>
    </cfRule>
  </conditionalFormatting>
  <conditionalFormatting sqref="AL26:AL31">
    <cfRule type="cellIs" dxfId="6429" priority="215" operator="equal">
      <formula>"x"</formula>
    </cfRule>
  </conditionalFormatting>
  <conditionalFormatting sqref="AH33:AH41">
    <cfRule type="cellIs" dxfId="6428" priority="214" operator="equal">
      <formula>"x"</formula>
    </cfRule>
  </conditionalFormatting>
  <conditionalFormatting sqref="AJ33:AJ41">
    <cfRule type="cellIs" dxfId="6427" priority="213" operator="equal">
      <formula>"x"</formula>
    </cfRule>
  </conditionalFormatting>
  <conditionalFormatting sqref="AL33:AL41">
    <cfRule type="cellIs" dxfId="6426" priority="212" operator="equal">
      <formula>"x"</formula>
    </cfRule>
  </conditionalFormatting>
  <conditionalFormatting sqref="AH43:AH51">
    <cfRule type="cellIs" dxfId="6425" priority="211" operator="equal">
      <formula>"x"</formula>
    </cfRule>
  </conditionalFormatting>
  <conditionalFormatting sqref="AJ43:AJ51">
    <cfRule type="cellIs" dxfId="6424" priority="210" operator="equal">
      <formula>"x"</formula>
    </cfRule>
  </conditionalFormatting>
  <conditionalFormatting sqref="AL43:AL51">
    <cfRule type="cellIs" dxfId="6423" priority="209" operator="equal">
      <formula>"x"</formula>
    </cfRule>
  </conditionalFormatting>
  <conditionalFormatting sqref="AH53:AH60">
    <cfRule type="cellIs" dxfId="6422" priority="208" operator="equal">
      <formula>"x"</formula>
    </cfRule>
  </conditionalFormatting>
  <conditionalFormatting sqref="AJ53:AJ60">
    <cfRule type="cellIs" dxfId="6421" priority="207" operator="equal">
      <formula>"x"</formula>
    </cfRule>
  </conditionalFormatting>
  <conditionalFormatting sqref="AL53:AL60">
    <cfRule type="cellIs" dxfId="6420" priority="206" operator="equal">
      <formula>"x"</formula>
    </cfRule>
  </conditionalFormatting>
  <conditionalFormatting sqref="AH62:AH67">
    <cfRule type="cellIs" dxfId="6419" priority="205" operator="equal">
      <formula>"x"</formula>
    </cfRule>
  </conditionalFormatting>
  <conditionalFormatting sqref="AJ62:AJ67">
    <cfRule type="cellIs" dxfId="6418" priority="204" operator="equal">
      <formula>"x"</formula>
    </cfRule>
  </conditionalFormatting>
  <conditionalFormatting sqref="AL62:AL67">
    <cfRule type="cellIs" dxfId="6417" priority="203" operator="equal">
      <formula>"x"</formula>
    </cfRule>
  </conditionalFormatting>
  <conditionalFormatting sqref="AH69:AH73">
    <cfRule type="cellIs" dxfId="6416" priority="202" operator="equal">
      <formula>"x"</formula>
    </cfRule>
  </conditionalFormatting>
  <conditionalFormatting sqref="AJ69:AJ73">
    <cfRule type="cellIs" dxfId="6415" priority="201" operator="equal">
      <formula>"x"</formula>
    </cfRule>
  </conditionalFormatting>
  <conditionalFormatting sqref="AL69:AL73">
    <cfRule type="cellIs" dxfId="6414" priority="200" operator="equal">
      <formula>"x"</formula>
    </cfRule>
  </conditionalFormatting>
  <conditionalFormatting sqref="AH75:AH78">
    <cfRule type="cellIs" dxfId="6413" priority="199" operator="equal">
      <formula>"x"</formula>
    </cfRule>
  </conditionalFormatting>
  <conditionalFormatting sqref="AJ75:AJ78">
    <cfRule type="cellIs" dxfId="6412" priority="198" operator="equal">
      <formula>"x"</formula>
    </cfRule>
  </conditionalFormatting>
  <conditionalFormatting sqref="AL75:AM78">
    <cfRule type="cellIs" dxfId="6411" priority="197" operator="equal">
      <formula>"x"</formula>
    </cfRule>
  </conditionalFormatting>
  <conditionalFormatting sqref="AH80:AH86">
    <cfRule type="cellIs" dxfId="6410" priority="196" operator="equal">
      <formula>"x"</formula>
    </cfRule>
  </conditionalFormatting>
  <conditionalFormatting sqref="AJ80:AJ86">
    <cfRule type="cellIs" dxfId="6409" priority="195" operator="equal">
      <formula>"x"</formula>
    </cfRule>
  </conditionalFormatting>
  <conditionalFormatting sqref="AL80:AL86">
    <cfRule type="cellIs" dxfId="6408" priority="194" operator="equal">
      <formula>"x"</formula>
    </cfRule>
  </conditionalFormatting>
  <conditionalFormatting sqref="AH88:AH95">
    <cfRule type="cellIs" dxfId="6407" priority="193" operator="equal">
      <formula>"x"</formula>
    </cfRule>
  </conditionalFormatting>
  <conditionalFormatting sqref="AJ88:AJ95">
    <cfRule type="cellIs" dxfId="6406" priority="192" operator="equal">
      <formula>"x"</formula>
    </cfRule>
  </conditionalFormatting>
  <conditionalFormatting sqref="AL88:AL95">
    <cfRule type="cellIs" dxfId="6405" priority="191" operator="equal">
      <formula>"x"</formula>
    </cfRule>
  </conditionalFormatting>
  <conditionalFormatting sqref="AH97:AH102">
    <cfRule type="cellIs" dxfId="6404" priority="190" operator="equal">
      <formula>"x"</formula>
    </cfRule>
  </conditionalFormatting>
  <conditionalFormatting sqref="AJ97:AJ102">
    <cfRule type="cellIs" dxfId="6403" priority="189" operator="equal">
      <formula>"x"</formula>
    </cfRule>
  </conditionalFormatting>
  <conditionalFormatting sqref="AL97:AL102">
    <cfRule type="cellIs" dxfId="6402" priority="188" operator="equal">
      <formula>"x"</formula>
    </cfRule>
  </conditionalFormatting>
  <conditionalFormatting sqref="AH104:AH106">
    <cfRule type="cellIs" dxfId="6401" priority="187" operator="equal">
      <formula>"x"</formula>
    </cfRule>
  </conditionalFormatting>
  <conditionalFormatting sqref="AJ104:AJ106">
    <cfRule type="cellIs" dxfId="6400" priority="186" operator="equal">
      <formula>"x"</formula>
    </cfRule>
  </conditionalFormatting>
  <conditionalFormatting sqref="AL104:AL106">
    <cfRule type="cellIs" dxfId="6399" priority="185" operator="equal">
      <formula>"x"</formula>
    </cfRule>
  </conditionalFormatting>
  <conditionalFormatting sqref="AH108:AH111">
    <cfRule type="cellIs" dxfId="6398" priority="184" operator="equal">
      <formula>"x"</formula>
    </cfRule>
  </conditionalFormatting>
  <conditionalFormatting sqref="AJ108:AJ111">
    <cfRule type="cellIs" dxfId="6397" priority="183" operator="equal">
      <formula>"x"</formula>
    </cfRule>
  </conditionalFormatting>
  <conditionalFormatting sqref="AL108:AL111">
    <cfRule type="cellIs" dxfId="6396" priority="182" operator="equal">
      <formula>"x"</formula>
    </cfRule>
  </conditionalFormatting>
  <conditionalFormatting sqref="AH113:AH117">
    <cfRule type="cellIs" dxfId="6395" priority="181" operator="equal">
      <formula>"x"</formula>
    </cfRule>
  </conditionalFormatting>
  <conditionalFormatting sqref="AJ113:AJ117">
    <cfRule type="cellIs" dxfId="6394" priority="180" operator="equal">
      <formula>"x"</formula>
    </cfRule>
  </conditionalFormatting>
  <conditionalFormatting sqref="AL113:AL117">
    <cfRule type="cellIs" dxfId="6393" priority="179" operator="equal">
      <formula>"x"</formula>
    </cfRule>
  </conditionalFormatting>
  <conditionalFormatting sqref="AH120:AH124">
    <cfRule type="cellIs" dxfId="6392" priority="178" operator="equal">
      <formula>"x"</formula>
    </cfRule>
  </conditionalFormatting>
  <conditionalFormatting sqref="AJ120:AJ124">
    <cfRule type="cellIs" dxfId="6391" priority="177" operator="equal">
      <formula>"x"</formula>
    </cfRule>
  </conditionalFormatting>
  <conditionalFormatting sqref="AL120:AL124">
    <cfRule type="cellIs" dxfId="639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6389" priority="174" operator="equal">
      <formula>"x"</formula>
    </cfRule>
  </conditionalFormatting>
  <conditionalFormatting sqref="AQ12:AQ24">
    <cfRule type="cellIs" dxfId="6388" priority="173" operator="equal">
      <formula>"x"</formula>
    </cfRule>
  </conditionalFormatting>
  <conditionalFormatting sqref="AS12:AS24">
    <cfRule type="cellIs" dxfId="6387" priority="172" operator="equal">
      <formula>"x"</formula>
    </cfRule>
  </conditionalFormatting>
  <conditionalFormatting sqref="AU12:AU24">
    <cfRule type="cellIs" dxfId="6386" priority="171" operator="equal">
      <formula>"x"</formula>
    </cfRule>
  </conditionalFormatting>
  <conditionalFormatting sqref="AO26:AO31">
    <cfRule type="cellIs" dxfId="6385" priority="170" operator="equal">
      <formula>"x"</formula>
    </cfRule>
  </conditionalFormatting>
  <conditionalFormatting sqref="AQ26:AQ31">
    <cfRule type="cellIs" dxfId="6384" priority="169" operator="equal">
      <formula>"x"</formula>
    </cfRule>
  </conditionalFormatting>
  <conditionalFormatting sqref="AS26:AS31">
    <cfRule type="cellIs" dxfId="6383" priority="168" operator="equal">
      <formula>"x"</formula>
    </cfRule>
  </conditionalFormatting>
  <conditionalFormatting sqref="AU26:AU31">
    <cfRule type="cellIs" dxfId="6382" priority="167" operator="equal">
      <formula>"x"</formula>
    </cfRule>
  </conditionalFormatting>
  <conditionalFormatting sqref="AO33:AO41">
    <cfRule type="cellIs" dxfId="6381" priority="166" operator="equal">
      <formula>"x"</formula>
    </cfRule>
  </conditionalFormatting>
  <conditionalFormatting sqref="AQ33:AQ41">
    <cfRule type="cellIs" dxfId="6380" priority="165" operator="equal">
      <formula>"x"</formula>
    </cfRule>
  </conditionalFormatting>
  <conditionalFormatting sqref="AS33:AS41">
    <cfRule type="cellIs" dxfId="6379" priority="164" operator="equal">
      <formula>"x"</formula>
    </cfRule>
  </conditionalFormatting>
  <conditionalFormatting sqref="AU33:AU41">
    <cfRule type="cellIs" dxfId="6378" priority="163" operator="equal">
      <formula>"x"</formula>
    </cfRule>
  </conditionalFormatting>
  <conditionalFormatting sqref="AO43:AO51">
    <cfRule type="cellIs" dxfId="6377" priority="162" operator="equal">
      <formula>"x"</formula>
    </cfRule>
  </conditionalFormatting>
  <conditionalFormatting sqref="AQ43:AQ51">
    <cfRule type="cellIs" dxfId="6376" priority="161" operator="equal">
      <formula>"x"</formula>
    </cfRule>
  </conditionalFormatting>
  <conditionalFormatting sqref="AS43:AS51">
    <cfRule type="cellIs" dxfId="6375" priority="160" operator="equal">
      <formula>"x"</formula>
    </cfRule>
  </conditionalFormatting>
  <conditionalFormatting sqref="AU43:AU51">
    <cfRule type="cellIs" dxfId="6374" priority="159" operator="equal">
      <formula>"x"</formula>
    </cfRule>
  </conditionalFormatting>
  <conditionalFormatting sqref="AO53:AO60">
    <cfRule type="cellIs" dxfId="6373" priority="158" operator="equal">
      <formula>"x"</formula>
    </cfRule>
  </conditionalFormatting>
  <conditionalFormatting sqref="AQ53:AQ60">
    <cfRule type="cellIs" dxfId="6372" priority="157" operator="equal">
      <formula>"x"</formula>
    </cfRule>
  </conditionalFormatting>
  <conditionalFormatting sqref="AS53:AS60">
    <cfRule type="cellIs" dxfId="6371" priority="156" operator="equal">
      <formula>"x"</formula>
    </cfRule>
  </conditionalFormatting>
  <conditionalFormatting sqref="AU53:AU60">
    <cfRule type="cellIs" dxfId="6370" priority="155" operator="equal">
      <formula>"x"</formula>
    </cfRule>
  </conditionalFormatting>
  <conditionalFormatting sqref="AO62:AO67">
    <cfRule type="cellIs" dxfId="6369" priority="154" operator="equal">
      <formula>"x"</formula>
    </cfRule>
  </conditionalFormatting>
  <conditionalFormatting sqref="AQ62:AQ67">
    <cfRule type="cellIs" dxfId="6368" priority="153" operator="equal">
      <formula>"x"</formula>
    </cfRule>
  </conditionalFormatting>
  <conditionalFormatting sqref="AS62:AS67">
    <cfRule type="cellIs" dxfId="6367" priority="152" operator="equal">
      <formula>"x"</formula>
    </cfRule>
  </conditionalFormatting>
  <conditionalFormatting sqref="AU62:AU67">
    <cfRule type="cellIs" dxfId="6366" priority="151" operator="equal">
      <formula>"x"</formula>
    </cfRule>
  </conditionalFormatting>
  <conditionalFormatting sqref="AO69:AO73">
    <cfRule type="cellIs" dxfId="6365" priority="150" operator="equal">
      <formula>"x"</formula>
    </cfRule>
  </conditionalFormatting>
  <conditionalFormatting sqref="AQ69:AQ73">
    <cfRule type="cellIs" dxfId="6364" priority="149" operator="equal">
      <formula>"x"</formula>
    </cfRule>
  </conditionalFormatting>
  <conditionalFormatting sqref="AS69:AS73">
    <cfRule type="cellIs" dxfId="6363" priority="148" operator="equal">
      <formula>"x"</formula>
    </cfRule>
  </conditionalFormatting>
  <conditionalFormatting sqref="AU69:AU73">
    <cfRule type="cellIs" dxfId="6362" priority="147" operator="equal">
      <formula>"x"</formula>
    </cfRule>
  </conditionalFormatting>
  <conditionalFormatting sqref="AO75:AO78">
    <cfRule type="cellIs" dxfId="6361" priority="146" operator="equal">
      <formula>"x"</formula>
    </cfRule>
  </conditionalFormatting>
  <conditionalFormatting sqref="AQ75:AQ78">
    <cfRule type="cellIs" dxfId="6360" priority="145" operator="equal">
      <formula>"x"</formula>
    </cfRule>
  </conditionalFormatting>
  <conditionalFormatting sqref="AS75:AT78">
    <cfRule type="cellIs" dxfId="6359" priority="144" operator="equal">
      <formula>"x"</formula>
    </cfRule>
  </conditionalFormatting>
  <conditionalFormatting sqref="AU75:AU78">
    <cfRule type="cellIs" dxfId="6358" priority="143" operator="equal">
      <formula>"x"</formula>
    </cfRule>
  </conditionalFormatting>
  <conditionalFormatting sqref="AO80:AO86">
    <cfRule type="cellIs" dxfId="6357" priority="142" operator="equal">
      <formula>"x"</formula>
    </cfRule>
  </conditionalFormatting>
  <conditionalFormatting sqref="AQ80:AQ86">
    <cfRule type="cellIs" dxfId="6356" priority="141" operator="equal">
      <formula>"x"</formula>
    </cfRule>
  </conditionalFormatting>
  <conditionalFormatting sqref="AS80:AS86">
    <cfRule type="cellIs" dxfId="6355" priority="140" operator="equal">
      <formula>"x"</formula>
    </cfRule>
  </conditionalFormatting>
  <conditionalFormatting sqref="AU80:AU86">
    <cfRule type="cellIs" dxfId="6354" priority="139" operator="equal">
      <formula>"x"</formula>
    </cfRule>
  </conditionalFormatting>
  <conditionalFormatting sqref="AO88:AO95">
    <cfRule type="cellIs" dxfId="6353" priority="138" operator="equal">
      <formula>"x"</formula>
    </cfRule>
  </conditionalFormatting>
  <conditionalFormatting sqref="AQ88:AQ95">
    <cfRule type="cellIs" dxfId="6352" priority="137" operator="equal">
      <formula>"x"</formula>
    </cfRule>
  </conditionalFormatting>
  <conditionalFormatting sqref="AS88:AS95">
    <cfRule type="cellIs" dxfId="6351" priority="136" operator="equal">
      <formula>"x"</formula>
    </cfRule>
  </conditionalFormatting>
  <conditionalFormatting sqref="AU88:AU95">
    <cfRule type="cellIs" dxfId="6350" priority="135" operator="equal">
      <formula>"x"</formula>
    </cfRule>
  </conditionalFormatting>
  <conditionalFormatting sqref="AO97:AO102">
    <cfRule type="cellIs" dxfId="6349" priority="134" operator="equal">
      <formula>"x"</formula>
    </cfRule>
  </conditionalFormatting>
  <conditionalFormatting sqref="AQ97:AQ102">
    <cfRule type="cellIs" dxfId="6348" priority="133" operator="equal">
      <formula>"x"</formula>
    </cfRule>
  </conditionalFormatting>
  <conditionalFormatting sqref="AS97:AS102">
    <cfRule type="cellIs" dxfId="6347" priority="132" operator="equal">
      <formula>"x"</formula>
    </cfRule>
  </conditionalFormatting>
  <conditionalFormatting sqref="AU97:AU102">
    <cfRule type="cellIs" dxfId="6346" priority="131" operator="equal">
      <formula>"x"</formula>
    </cfRule>
  </conditionalFormatting>
  <conditionalFormatting sqref="AO104:AO106">
    <cfRule type="cellIs" dxfId="6345" priority="130" operator="equal">
      <formula>"x"</formula>
    </cfRule>
  </conditionalFormatting>
  <conditionalFormatting sqref="AQ104:AQ106">
    <cfRule type="cellIs" dxfId="6344" priority="129" operator="equal">
      <formula>"x"</formula>
    </cfRule>
  </conditionalFormatting>
  <conditionalFormatting sqref="AS104:AS106">
    <cfRule type="cellIs" dxfId="6343" priority="128" operator="equal">
      <formula>"x"</formula>
    </cfRule>
  </conditionalFormatting>
  <conditionalFormatting sqref="AU104:AU106">
    <cfRule type="cellIs" dxfId="6342" priority="127" operator="equal">
      <formula>"x"</formula>
    </cfRule>
  </conditionalFormatting>
  <conditionalFormatting sqref="AO108:AO111">
    <cfRule type="cellIs" dxfId="6341" priority="126" operator="equal">
      <formula>"x"</formula>
    </cfRule>
  </conditionalFormatting>
  <conditionalFormatting sqref="AQ108:AQ111">
    <cfRule type="cellIs" dxfId="6340" priority="125" operator="equal">
      <formula>"x"</formula>
    </cfRule>
  </conditionalFormatting>
  <conditionalFormatting sqref="AS108:AS111">
    <cfRule type="cellIs" dxfId="6339" priority="124" operator="equal">
      <formula>"x"</formula>
    </cfRule>
  </conditionalFormatting>
  <conditionalFormatting sqref="AU108:AU111">
    <cfRule type="cellIs" dxfId="6338" priority="123" operator="equal">
      <formula>"x"</formula>
    </cfRule>
  </conditionalFormatting>
  <conditionalFormatting sqref="AO113:AO117">
    <cfRule type="cellIs" dxfId="6337" priority="122" operator="equal">
      <formula>"x"</formula>
    </cfRule>
  </conditionalFormatting>
  <conditionalFormatting sqref="AQ113:AQ117">
    <cfRule type="cellIs" dxfId="6336" priority="121" operator="equal">
      <formula>"x"</formula>
    </cfRule>
  </conditionalFormatting>
  <conditionalFormatting sqref="AS113:AS117">
    <cfRule type="cellIs" dxfId="6335" priority="120" operator="equal">
      <formula>"x"</formula>
    </cfRule>
  </conditionalFormatting>
  <conditionalFormatting sqref="AU113:AU117">
    <cfRule type="cellIs" dxfId="6334" priority="119" operator="equal">
      <formula>"x"</formula>
    </cfRule>
  </conditionalFormatting>
  <conditionalFormatting sqref="AO120:AO124">
    <cfRule type="cellIs" dxfId="6333" priority="118" operator="equal">
      <formula>"x"</formula>
    </cfRule>
  </conditionalFormatting>
  <conditionalFormatting sqref="AQ120:AQ124">
    <cfRule type="cellIs" dxfId="6332" priority="117" operator="equal">
      <formula>"x"</formula>
    </cfRule>
  </conditionalFormatting>
  <conditionalFormatting sqref="AS120:AS124">
    <cfRule type="cellIs" dxfId="6331" priority="116" operator="equal">
      <formula>"x"</formula>
    </cfRule>
  </conditionalFormatting>
  <conditionalFormatting sqref="AU120:AU124">
    <cfRule type="cellIs" dxfId="6330" priority="115" operator="equal">
      <formula>"x"</formula>
    </cfRule>
  </conditionalFormatting>
  <conditionalFormatting sqref="AX12:AX24">
    <cfRule type="cellIs" dxfId="6329" priority="114" operator="equal">
      <formula>"x"</formula>
    </cfRule>
  </conditionalFormatting>
  <conditionalFormatting sqref="AZ12:AZ24">
    <cfRule type="cellIs" dxfId="6328" priority="113" operator="equal">
      <formula>"x"</formula>
    </cfRule>
  </conditionalFormatting>
  <conditionalFormatting sqref="BB12:BB24">
    <cfRule type="cellIs" dxfId="6327" priority="112" operator="equal">
      <formula>"x"</formula>
    </cfRule>
  </conditionalFormatting>
  <conditionalFormatting sqref="AX26:AX31">
    <cfRule type="cellIs" dxfId="6326" priority="111" operator="equal">
      <formula>"x"</formula>
    </cfRule>
  </conditionalFormatting>
  <conditionalFormatting sqref="AZ26:AZ31">
    <cfRule type="cellIs" dxfId="6325" priority="110" operator="equal">
      <formula>"x"</formula>
    </cfRule>
  </conditionalFormatting>
  <conditionalFormatting sqref="BB26:BB31">
    <cfRule type="cellIs" dxfId="6324" priority="109" operator="equal">
      <formula>"x"</formula>
    </cfRule>
  </conditionalFormatting>
  <conditionalFormatting sqref="AX33:AX41">
    <cfRule type="cellIs" dxfId="6323" priority="108" operator="equal">
      <formula>"x"</formula>
    </cfRule>
  </conditionalFormatting>
  <conditionalFormatting sqref="AZ33:AZ41">
    <cfRule type="cellIs" dxfId="6322" priority="107" operator="equal">
      <formula>"x"</formula>
    </cfRule>
  </conditionalFormatting>
  <conditionalFormatting sqref="BB33:BB41">
    <cfRule type="cellIs" dxfId="6321" priority="106" operator="equal">
      <formula>"x"</formula>
    </cfRule>
  </conditionalFormatting>
  <conditionalFormatting sqref="AX43:AX51">
    <cfRule type="cellIs" dxfId="6320" priority="105" operator="equal">
      <formula>"x"</formula>
    </cfRule>
  </conditionalFormatting>
  <conditionalFormatting sqref="AZ43:AZ51">
    <cfRule type="cellIs" dxfId="6319" priority="104" operator="equal">
      <formula>"x"</formula>
    </cfRule>
  </conditionalFormatting>
  <conditionalFormatting sqref="BB43:BB51">
    <cfRule type="cellIs" dxfId="6318" priority="103" operator="equal">
      <formula>"x"</formula>
    </cfRule>
  </conditionalFormatting>
  <conditionalFormatting sqref="AX53:AX60">
    <cfRule type="cellIs" dxfId="6317" priority="102" operator="equal">
      <formula>"x"</formula>
    </cfRule>
  </conditionalFormatting>
  <conditionalFormatting sqref="AZ53:AZ60">
    <cfRule type="cellIs" dxfId="6316" priority="101" operator="equal">
      <formula>"x"</formula>
    </cfRule>
  </conditionalFormatting>
  <conditionalFormatting sqref="BB53:BB60">
    <cfRule type="cellIs" dxfId="6315" priority="100" operator="equal">
      <formula>"x"</formula>
    </cfRule>
  </conditionalFormatting>
  <conditionalFormatting sqref="AX62:AX67">
    <cfRule type="cellIs" dxfId="6314" priority="99" operator="equal">
      <formula>"x"</formula>
    </cfRule>
  </conditionalFormatting>
  <conditionalFormatting sqref="AZ62:AZ67">
    <cfRule type="cellIs" dxfId="6313" priority="98" operator="equal">
      <formula>"x"</formula>
    </cfRule>
  </conditionalFormatting>
  <conditionalFormatting sqref="BB62:BB67">
    <cfRule type="cellIs" dxfId="6312" priority="97" operator="equal">
      <formula>"x"</formula>
    </cfRule>
  </conditionalFormatting>
  <conditionalFormatting sqref="AX69:AX73">
    <cfRule type="cellIs" dxfId="6311" priority="96" operator="equal">
      <formula>"x"</formula>
    </cfRule>
  </conditionalFormatting>
  <conditionalFormatting sqref="AZ69:AZ73">
    <cfRule type="cellIs" dxfId="6310" priority="95" operator="equal">
      <formula>"x"</formula>
    </cfRule>
  </conditionalFormatting>
  <conditionalFormatting sqref="BB69:BB73">
    <cfRule type="cellIs" dxfId="6309" priority="94" operator="equal">
      <formula>"x"</formula>
    </cfRule>
  </conditionalFormatting>
  <conditionalFormatting sqref="AX75:AX78">
    <cfRule type="cellIs" dxfId="6308" priority="93" operator="equal">
      <formula>"x"</formula>
    </cfRule>
  </conditionalFormatting>
  <conditionalFormatting sqref="AZ75:AZ78">
    <cfRule type="cellIs" dxfId="6307" priority="92" operator="equal">
      <formula>"x"</formula>
    </cfRule>
  </conditionalFormatting>
  <conditionalFormatting sqref="BB75:BC78">
    <cfRule type="cellIs" dxfId="6306" priority="91" operator="equal">
      <formula>"x"</formula>
    </cfRule>
  </conditionalFormatting>
  <conditionalFormatting sqref="AX80:AX86">
    <cfRule type="cellIs" dxfId="6305" priority="90" operator="equal">
      <formula>"x"</formula>
    </cfRule>
  </conditionalFormatting>
  <conditionalFormatting sqref="AZ80:AZ86">
    <cfRule type="cellIs" dxfId="6304" priority="89" operator="equal">
      <formula>"x"</formula>
    </cfRule>
  </conditionalFormatting>
  <conditionalFormatting sqref="BB80:BB86">
    <cfRule type="cellIs" dxfId="6303" priority="88" operator="equal">
      <formula>"x"</formula>
    </cfRule>
  </conditionalFormatting>
  <conditionalFormatting sqref="AX88:AX95">
    <cfRule type="cellIs" dxfId="6302" priority="87" operator="equal">
      <formula>"x"</formula>
    </cfRule>
  </conditionalFormatting>
  <conditionalFormatting sqref="AZ88:AZ95">
    <cfRule type="cellIs" dxfId="6301" priority="86" operator="equal">
      <formula>"x"</formula>
    </cfRule>
  </conditionalFormatting>
  <conditionalFormatting sqref="BB88:BB95">
    <cfRule type="cellIs" dxfId="6300" priority="85" operator="equal">
      <formula>"x"</formula>
    </cfRule>
  </conditionalFormatting>
  <conditionalFormatting sqref="AX97:AX102">
    <cfRule type="cellIs" dxfId="6299" priority="84" operator="equal">
      <formula>"x"</formula>
    </cfRule>
  </conditionalFormatting>
  <conditionalFormatting sqref="AZ97:AZ102">
    <cfRule type="cellIs" dxfId="6298" priority="83" operator="equal">
      <formula>"x"</formula>
    </cfRule>
  </conditionalFormatting>
  <conditionalFormatting sqref="BB97:BB102">
    <cfRule type="cellIs" dxfId="6297" priority="82" operator="equal">
      <formula>"x"</formula>
    </cfRule>
  </conditionalFormatting>
  <conditionalFormatting sqref="AX104:AX106">
    <cfRule type="cellIs" dxfId="6296" priority="81" operator="equal">
      <formula>"x"</formula>
    </cfRule>
  </conditionalFormatting>
  <conditionalFormatting sqref="AZ104:AZ106">
    <cfRule type="cellIs" dxfId="6295" priority="80" operator="equal">
      <formula>"x"</formula>
    </cfRule>
  </conditionalFormatting>
  <conditionalFormatting sqref="BB104:BB106">
    <cfRule type="cellIs" dxfId="6294" priority="79" operator="equal">
      <formula>"x"</formula>
    </cfRule>
  </conditionalFormatting>
  <conditionalFormatting sqref="AX108:AX111">
    <cfRule type="cellIs" dxfId="6293" priority="78" operator="equal">
      <formula>"x"</formula>
    </cfRule>
  </conditionalFormatting>
  <conditionalFormatting sqref="AZ108:AZ111">
    <cfRule type="cellIs" dxfId="6292" priority="77" operator="equal">
      <formula>"x"</formula>
    </cfRule>
  </conditionalFormatting>
  <conditionalFormatting sqref="BB108:BB111">
    <cfRule type="cellIs" dxfId="6291" priority="76" operator="equal">
      <formula>"x"</formula>
    </cfRule>
  </conditionalFormatting>
  <conditionalFormatting sqref="AX113:AX117">
    <cfRule type="cellIs" dxfId="6290" priority="75" operator="equal">
      <formula>"x"</formula>
    </cfRule>
  </conditionalFormatting>
  <conditionalFormatting sqref="AZ113:AZ117">
    <cfRule type="cellIs" dxfId="6289" priority="74" operator="equal">
      <formula>"x"</formula>
    </cfRule>
  </conditionalFormatting>
  <conditionalFormatting sqref="BB113:BB117">
    <cfRule type="cellIs" dxfId="6288" priority="73" operator="equal">
      <formula>"x"</formula>
    </cfRule>
  </conditionalFormatting>
  <conditionalFormatting sqref="AX120:AX124">
    <cfRule type="cellIs" dxfId="6287" priority="72" operator="equal">
      <formula>"x"</formula>
    </cfRule>
  </conditionalFormatting>
  <conditionalFormatting sqref="AZ120:AZ124">
    <cfRule type="cellIs" dxfId="6286" priority="71" operator="equal">
      <formula>"x"</formula>
    </cfRule>
  </conditionalFormatting>
  <conditionalFormatting sqref="BB120:BB124">
    <cfRule type="cellIs" dxfId="628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EE23143B-CCB3-47C0-B35E-363A8DD06117}">
      <formula1>"1,2,3,4"</formula1>
    </dataValidation>
  </dataValidations>
  <hyperlinks>
    <hyperlink ref="C1" location="'PAGE DE GARDE'!A1" display="accueil" xr:uid="{A2321994-0358-494D-AB6C-E81998F94B90}"/>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56B69ECC-56DC-4370-B539-18153B0F4D84}">
            <xm:f>$A$11&gt;=parame!$B$1</xm:f>
            <x14:dxf>
              <fill>
                <patternFill>
                  <bgColor rgb="FFFFC000"/>
                </patternFill>
              </fill>
            </x14:dxf>
          </x14:cfRule>
          <xm:sqref>D11</xm:sqref>
        </x14:conditionalFormatting>
        <x14:conditionalFormatting xmlns:xm="http://schemas.microsoft.com/office/excel/2006/main">
          <x14:cfRule type="expression" priority="24" id="{92A20933-12EA-441A-AD39-D1FB61AF3BC4}">
            <xm:f>$A$25&gt;=parame!$B$1</xm:f>
            <x14:dxf>
              <fill>
                <patternFill>
                  <bgColor rgb="FFFFC000"/>
                </patternFill>
              </fill>
            </x14:dxf>
          </x14:cfRule>
          <xm:sqref>D25</xm:sqref>
        </x14:conditionalFormatting>
        <x14:conditionalFormatting xmlns:xm="http://schemas.microsoft.com/office/excel/2006/main">
          <x14:cfRule type="expression" priority="23" id="{1F510172-B6BF-42BB-B04C-CB355887E675}">
            <xm:f>$A$32&gt;=parame!$B$1</xm:f>
            <x14:dxf>
              <fill>
                <patternFill>
                  <bgColor rgb="FFFFC000"/>
                </patternFill>
              </fill>
            </x14:dxf>
          </x14:cfRule>
          <xm:sqref>D32</xm:sqref>
        </x14:conditionalFormatting>
        <x14:conditionalFormatting xmlns:xm="http://schemas.microsoft.com/office/excel/2006/main">
          <x14:cfRule type="expression" priority="22" id="{4A66AAC5-FE75-4705-85B9-CEEF920E1CCE}">
            <xm:f>$A$42&gt;=parame!$B$1</xm:f>
            <x14:dxf>
              <fill>
                <patternFill>
                  <bgColor rgb="FFFFC000"/>
                </patternFill>
              </fill>
            </x14:dxf>
          </x14:cfRule>
          <xm:sqref>D42</xm:sqref>
        </x14:conditionalFormatting>
        <x14:conditionalFormatting xmlns:xm="http://schemas.microsoft.com/office/excel/2006/main">
          <x14:cfRule type="expression" priority="21" id="{1B252FEB-3C71-4E79-BE40-F849B7A831AA}">
            <xm:f>$A$61&gt;=parame!$B$1</xm:f>
            <x14:dxf>
              <fill>
                <patternFill>
                  <bgColor rgb="FFFFC000"/>
                </patternFill>
              </fill>
            </x14:dxf>
          </x14:cfRule>
          <xm:sqref>D61</xm:sqref>
        </x14:conditionalFormatting>
        <x14:conditionalFormatting xmlns:xm="http://schemas.microsoft.com/office/excel/2006/main">
          <x14:cfRule type="expression" priority="20" id="{DA75522F-D729-4E72-8D81-0DF3EDFD66A6}">
            <xm:f>$A$74&gt;=parame!$B$1</xm:f>
            <x14:dxf>
              <fill>
                <patternFill>
                  <bgColor rgb="FFFFC000"/>
                </patternFill>
              </fill>
            </x14:dxf>
          </x14:cfRule>
          <xm:sqref>D74</xm:sqref>
        </x14:conditionalFormatting>
        <x14:conditionalFormatting xmlns:xm="http://schemas.microsoft.com/office/excel/2006/main">
          <x14:cfRule type="expression" priority="19" id="{60A9AFBC-D87A-48A2-86DD-D0A8A9362291}">
            <xm:f>$A$79&gt;=parame!$B$1</xm:f>
            <x14:dxf>
              <fill>
                <patternFill>
                  <bgColor rgb="FFFFC000"/>
                </patternFill>
              </fill>
            </x14:dxf>
          </x14:cfRule>
          <xm:sqref>D79</xm:sqref>
        </x14:conditionalFormatting>
        <x14:conditionalFormatting xmlns:xm="http://schemas.microsoft.com/office/excel/2006/main">
          <x14:cfRule type="expression" priority="18" id="{8450BC32-F36F-44D7-B85C-BB72643D3F0E}">
            <xm:f>$A$107&gt;=parame!$B$1</xm:f>
            <x14:dxf>
              <fill>
                <patternFill>
                  <bgColor rgb="FFFFC000"/>
                </patternFill>
              </fill>
            </x14:dxf>
          </x14:cfRule>
          <xm:sqref>D107</xm:sqref>
        </x14:conditionalFormatting>
        <x14:conditionalFormatting xmlns:xm="http://schemas.microsoft.com/office/excel/2006/main">
          <x14:cfRule type="expression" priority="17" id="{C6F22FF2-31F0-4A46-9E90-36F656F055C9}">
            <xm:f>$A$112&gt;=parame!$B$1</xm:f>
            <x14:dxf>
              <fill>
                <patternFill>
                  <bgColor rgb="FFFFC000"/>
                </patternFill>
              </fill>
            </x14:dxf>
          </x14:cfRule>
          <xm:sqref>D112</xm:sqref>
        </x14:conditionalFormatting>
        <x14:conditionalFormatting xmlns:xm="http://schemas.microsoft.com/office/excel/2006/main">
          <x14:cfRule type="expression" priority="16" id="{1C5F4A95-2427-4574-A05C-EED479810367}">
            <xm:f>$A$118&gt;=parame!$B$1</xm:f>
            <x14:dxf>
              <fill>
                <patternFill>
                  <bgColor rgb="FFFFC000"/>
                </patternFill>
              </fill>
            </x14:dxf>
          </x14:cfRule>
          <xm:sqref>D118</xm:sqref>
        </x14:conditionalFormatting>
        <x14:conditionalFormatting xmlns:xm="http://schemas.microsoft.com/office/excel/2006/main">
          <x14:cfRule type="expression" priority="15" id="{5952E88B-350A-4145-9C69-6FC8792557C6}">
            <xm:f>$A$52&gt;=parame!$B$1</xm:f>
            <x14:dxf>
              <fill>
                <patternFill>
                  <bgColor rgb="FFFFC000"/>
                </patternFill>
              </fill>
            </x14:dxf>
          </x14:cfRule>
          <xm:sqref>D52</xm:sqref>
        </x14:conditionalFormatting>
        <x14:conditionalFormatting xmlns:xm="http://schemas.microsoft.com/office/excel/2006/main">
          <x14:cfRule type="expression" priority="14" id="{9FF8D8C0-57AD-4C31-B819-AE556D49A2D0}">
            <xm:f>$A$68&gt;=parame!$B$1</xm:f>
            <x14:dxf>
              <fill>
                <patternFill>
                  <bgColor rgb="FFFFC000"/>
                </patternFill>
              </fill>
            </x14:dxf>
          </x14:cfRule>
          <xm:sqref>D68</xm:sqref>
        </x14:conditionalFormatting>
        <x14:conditionalFormatting xmlns:xm="http://schemas.microsoft.com/office/excel/2006/main">
          <x14:cfRule type="expression" priority="13" id="{D6DAFBA8-2F30-4AE1-AE69-C195C092BFB3}">
            <xm:f>$A$87&gt;=parame!$B$1</xm:f>
            <x14:dxf>
              <fill>
                <patternFill>
                  <bgColor rgb="FFFFC000"/>
                </patternFill>
              </fill>
            </x14:dxf>
          </x14:cfRule>
          <xm:sqref>D87</xm:sqref>
        </x14:conditionalFormatting>
        <x14:conditionalFormatting xmlns:xm="http://schemas.microsoft.com/office/excel/2006/main">
          <x14:cfRule type="expression" priority="12" id="{F066ABAA-9F5A-4B55-AF36-43B1C04A5269}">
            <xm:f>$A$96&gt;=parame!$B$1</xm:f>
            <x14:dxf>
              <fill>
                <patternFill>
                  <bgColor rgb="FFFFC000"/>
                </patternFill>
              </fill>
            </x14:dxf>
          </x14:cfRule>
          <xm:sqref>D96</xm:sqref>
        </x14:conditionalFormatting>
        <x14:conditionalFormatting xmlns:xm="http://schemas.microsoft.com/office/excel/2006/main">
          <x14:cfRule type="expression" priority="11" id="{93E47F9F-73E4-4BD0-8EFC-787FB3D25890}">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5387C6CE-3BD1-4DA3-B24B-0F178C188D78}">
          <x14:colorSeries rgb="FF376092"/>
          <x14:colorNegative rgb="FFD00000"/>
          <x14:colorAxis rgb="FF000000"/>
          <x14:colorMarkers rgb="FFD00000"/>
          <x14:colorFirst rgb="FFD00000"/>
          <x14:colorLast rgb="FFD00000"/>
          <x14:colorHigh rgb="FFD00000"/>
          <x14:colorLow rgb="FFD00000"/>
          <x14:sparklines>
            <x14:sparkline>
              <xm:f>'EL21'!BE11:BS11</xm:f>
              <xm:sqref>H11</xm:sqref>
            </x14:sparkline>
          </x14:sparklines>
        </x14:sparklineGroup>
        <x14:sparklineGroup manualMax="4" manualMin="0" type="column" displayEmptyCellsAs="gap" markers="1" high="1" low="1" minAxisType="custom" maxAxisType="custom" xr2:uid="{ACA813D6-F97B-43FF-8015-82AB84C48C4F}">
          <x14:colorSeries rgb="FF376092"/>
          <x14:colorNegative rgb="FFD00000"/>
          <x14:colorAxis rgb="FF000000"/>
          <x14:colorMarkers rgb="FFD00000"/>
          <x14:colorFirst rgb="FFD00000"/>
          <x14:colorLast rgb="FFD00000"/>
          <x14:colorHigh rgb="FFD00000"/>
          <x14:colorLow rgb="FFD00000"/>
          <x14:sparklines>
            <x14:sparkline>
              <xm:f>'EL21'!BE25:BS25</xm:f>
              <xm:sqref>H25</xm:sqref>
            </x14:sparkline>
          </x14:sparklines>
        </x14:sparklineGroup>
        <x14:sparklineGroup manualMax="4" manualMin="0" type="column" displayEmptyCellsAs="gap" markers="1" high="1" low="1" minAxisType="custom" maxAxisType="custom" xr2:uid="{BDFE5B2A-6CB5-42A8-B0D9-6D3BE455349D}">
          <x14:colorSeries rgb="FF376092"/>
          <x14:colorNegative rgb="FFD00000"/>
          <x14:colorAxis rgb="FF000000"/>
          <x14:colorMarkers rgb="FFD00000"/>
          <x14:colorFirst rgb="FFD00000"/>
          <x14:colorLast rgb="FFD00000"/>
          <x14:colorHigh rgb="FFD00000"/>
          <x14:colorLow rgb="FFD00000"/>
          <x14:sparklines>
            <x14:sparkline>
              <xm:f>'EL21'!BE32:BS32</xm:f>
              <xm:sqref>H32</xm:sqref>
            </x14:sparkline>
          </x14:sparklines>
        </x14:sparklineGroup>
        <x14:sparklineGroup manualMax="4" manualMin="0" type="column" displayEmptyCellsAs="gap" markers="1" high="1" low="1" minAxisType="custom" maxAxisType="custom" xr2:uid="{F51D09AD-5684-49EF-B8D8-7050D4A1E8DC}">
          <x14:colorSeries rgb="FF376092"/>
          <x14:colorNegative rgb="FFD00000"/>
          <x14:colorAxis rgb="FF000000"/>
          <x14:colorMarkers rgb="FFD00000"/>
          <x14:colorFirst rgb="FFD00000"/>
          <x14:colorLast rgb="FFD00000"/>
          <x14:colorHigh rgb="FFD00000"/>
          <x14:colorLow rgb="FFD00000"/>
          <x14:sparklines>
            <x14:sparkline>
              <xm:f>'EL21'!BE42:BS42</xm:f>
              <xm:sqref>H42</xm:sqref>
            </x14:sparkline>
          </x14:sparklines>
        </x14:sparklineGroup>
        <x14:sparklineGroup manualMax="4" manualMin="0" type="column" displayEmptyCellsAs="gap" markers="1" high="1" low="1" minAxisType="custom" maxAxisType="custom" xr2:uid="{FD78E351-0223-4D1A-A41D-76F213AF2EDC}">
          <x14:colorSeries rgb="FF376092"/>
          <x14:colorNegative rgb="FFD00000"/>
          <x14:colorAxis rgb="FF000000"/>
          <x14:colorMarkers rgb="FFD00000"/>
          <x14:colorFirst rgb="FFD00000"/>
          <x14:colorLast rgb="FFD00000"/>
          <x14:colorHigh rgb="FFD00000"/>
          <x14:colorLow rgb="FFD00000"/>
          <x14:sparklines>
            <x14:sparkline>
              <xm:f>'EL21'!BE118:BS118</xm:f>
              <xm:sqref>H118</xm:sqref>
            </x14:sparkline>
          </x14:sparklines>
        </x14:sparklineGroup>
        <x14:sparklineGroup displayEmptyCellsAs="gap" xr2:uid="{E450DA45-3D6F-451D-9809-2640580E4356}">
          <x14:colorSeries rgb="FF376092"/>
          <x14:colorNegative rgb="FFD00000"/>
          <x14:colorAxis rgb="FF000000"/>
          <x14:colorMarkers rgb="FFD00000"/>
          <x14:colorFirst rgb="FFD00000"/>
          <x14:colorLast rgb="FFD00000"/>
          <x14:colorHigh rgb="FFD00000"/>
          <x14:colorLow rgb="FFD00000"/>
          <x14:sparklines>
            <x14:sparkline>
              <xm:f>'EL21'!BE119:BS119</xm:f>
              <xm:sqref>H119</xm:sqref>
            </x14:sparkline>
          </x14:sparklines>
        </x14:sparklineGroup>
        <x14:sparklineGroup manualMax="4" manualMin="0" type="column" displayEmptyCellsAs="gap" markers="1" high="1" low="1" minAxisType="custom" maxAxisType="custom" xr2:uid="{F15ACD62-B63C-4554-8B30-B89E274BB55C}">
          <x14:colorSeries rgb="FF376092"/>
          <x14:colorNegative rgb="FFD00000"/>
          <x14:colorAxis rgb="FF000000"/>
          <x14:colorMarkers rgb="FFD00000"/>
          <x14:colorFirst rgb="FFD00000"/>
          <x14:colorLast rgb="FFD00000"/>
          <x14:colorHigh rgb="FFD00000"/>
          <x14:colorLow rgb="FFD00000"/>
          <x14:sparklines>
            <x14:sparkline>
              <xm:f>'EL21'!BE112:BS112</xm:f>
              <xm:sqref>H112</xm:sqref>
            </x14:sparkline>
          </x14:sparklines>
        </x14:sparklineGroup>
        <x14:sparklineGroup manualMax="4" manualMin="0" type="column" displayEmptyCellsAs="gap" markers="1" high="1" low="1" minAxisType="custom" maxAxisType="custom" xr2:uid="{3AAE6C7F-4598-4C50-B982-2DD8FD7E52AB}">
          <x14:colorSeries rgb="FF376092"/>
          <x14:colorNegative rgb="FFD00000"/>
          <x14:colorAxis rgb="FF000000"/>
          <x14:colorMarkers rgb="FFD00000"/>
          <x14:colorFirst rgb="FFD00000"/>
          <x14:colorLast rgb="FFD00000"/>
          <x14:colorHigh rgb="FFD00000"/>
          <x14:colorLow rgb="FFD00000"/>
          <x14:sparklines>
            <x14:sparkline>
              <xm:f>'EL21'!BE107:BS107</xm:f>
              <xm:sqref>H107</xm:sqref>
            </x14:sparkline>
          </x14:sparklines>
        </x14:sparklineGroup>
        <x14:sparklineGroup manualMax="4" manualMin="0" type="column" displayEmptyCellsAs="gap" markers="1" high="1" low="1" minAxisType="custom" maxAxisType="custom" xr2:uid="{756747EB-2740-43BD-8F98-E6EB3BD67E8E}">
          <x14:colorSeries rgb="FF376092"/>
          <x14:colorNegative rgb="FFD00000"/>
          <x14:colorAxis rgb="FF000000"/>
          <x14:colorMarkers rgb="FFD00000"/>
          <x14:colorFirst rgb="FFD00000"/>
          <x14:colorLast rgb="FFD00000"/>
          <x14:colorHigh rgb="FFD00000"/>
          <x14:colorLow rgb="FFD00000"/>
          <x14:sparklines>
            <x14:sparkline>
              <xm:f>'EL21'!BE103:BS103</xm:f>
              <xm:sqref>H103</xm:sqref>
            </x14:sparkline>
          </x14:sparklines>
        </x14:sparklineGroup>
        <x14:sparklineGroup manualMax="4" manualMin="0" type="column" displayEmptyCellsAs="gap" markers="1" high="1" low="1" minAxisType="custom" maxAxisType="custom" xr2:uid="{0E23616B-0CB5-4358-A2AA-B9223DCB334E}">
          <x14:colorSeries rgb="FF376092"/>
          <x14:colorNegative rgb="FFD00000"/>
          <x14:colorAxis rgb="FF000000"/>
          <x14:colorMarkers rgb="FFD00000"/>
          <x14:colorFirst rgb="FFD00000"/>
          <x14:colorLast rgb="FFD00000"/>
          <x14:colorHigh rgb="FFD00000"/>
          <x14:colorLow rgb="FFD00000"/>
          <x14:sparklines>
            <x14:sparkline>
              <xm:f>'EL21'!BE96:BS96</xm:f>
              <xm:sqref>H96</xm:sqref>
            </x14:sparkline>
          </x14:sparklines>
        </x14:sparklineGroup>
        <x14:sparklineGroup manualMax="4" manualMin="0" type="column" displayEmptyCellsAs="gap" markers="1" high="1" low="1" minAxisType="custom" maxAxisType="custom" xr2:uid="{ADB7D699-BF6F-4DE4-806C-2930B90138A8}">
          <x14:colorSeries rgb="FF376092"/>
          <x14:colorNegative rgb="FFD00000"/>
          <x14:colorAxis rgb="FF000000"/>
          <x14:colorMarkers rgb="FFD00000"/>
          <x14:colorFirst rgb="FFD00000"/>
          <x14:colorLast rgb="FFD00000"/>
          <x14:colorHigh rgb="FFD00000"/>
          <x14:colorLow rgb="FFD00000"/>
          <x14:sparklines>
            <x14:sparkline>
              <xm:f>'EL21'!BE87:BS87</xm:f>
              <xm:sqref>H87</xm:sqref>
            </x14:sparkline>
          </x14:sparklines>
        </x14:sparklineGroup>
        <x14:sparklineGroup manualMax="4" manualMin="0" type="column" displayEmptyCellsAs="gap" markers="1" high="1" low="1" minAxisType="custom" maxAxisType="custom" xr2:uid="{02EBF4B4-2FD1-4167-8094-EE202C288025}">
          <x14:colorSeries rgb="FF376092"/>
          <x14:colorNegative rgb="FFD00000"/>
          <x14:colorAxis rgb="FF000000"/>
          <x14:colorMarkers rgb="FFD00000"/>
          <x14:colorFirst rgb="FFD00000"/>
          <x14:colorLast rgb="FFD00000"/>
          <x14:colorHigh rgb="FFD00000"/>
          <x14:colorLow rgb="FFD00000"/>
          <x14:sparklines>
            <x14:sparkline>
              <xm:f>'EL21'!BE79:BS79</xm:f>
              <xm:sqref>H79</xm:sqref>
            </x14:sparkline>
          </x14:sparklines>
        </x14:sparklineGroup>
        <x14:sparklineGroup manualMax="4" manualMin="0" type="column" displayEmptyCellsAs="gap" markers="1" high="1" low="1" minAxisType="custom" maxAxisType="custom" xr2:uid="{05CB4E02-8F3F-4C23-A551-082B0A9CF4EF}">
          <x14:colorSeries rgb="FF376092"/>
          <x14:colorNegative rgb="FFD00000"/>
          <x14:colorAxis rgb="FF000000"/>
          <x14:colorMarkers rgb="FFD00000"/>
          <x14:colorFirst rgb="FFD00000"/>
          <x14:colorLast rgb="FFD00000"/>
          <x14:colorHigh rgb="FFD00000"/>
          <x14:colorLow rgb="FFD00000"/>
          <x14:sparklines>
            <x14:sparkline>
              <xm:f>'EL21'!BE74:BS74</xm:f>
              <xm:sqref>H74</xm:sqref>
            </x14:sparkline>
          </x14:sparklines>
        </x14:sparklineGroup>
        <x14:sparklineGroup manualMax="4" manualMin="0" type="column" displayEmptyCellsAs="gap" markers="1" high="1" low="1" minAxisType="custom" maxAxisType="custom" xr2:uid="{1BDF2DB7-2BE3-4547-B1B9-525F9FD9C31F}">
          <x14:colorSeries rgb="FF376092"/>
          <x14:colorNegative rgb="FFD00000"/>
          <x14:colorAxis rgb="FF000000"/>
          <x14:colorMarkers rgb="FFD00000"/>
          <x14:colorFirst rgb="FFD00000"/>
          <x14:colorLast rgb="FFD00000"/>
          <x14:colorHigh rgb="FFD00000"/>
          <x14:colorLow rgb="FFD00000"/>
          <x14:sparklines>
            <x14:sparkline>
              <xm:f>'EL21'!BE68:BS68</xm:f>
              <xm:sqref>H68</xm:sqref>
            </x14:sparkline>
          </x14:sparklines>
        </x14:sparklineGroup>
        <x14:sparklineGroup manualMax="4" manualMin="0" type="column" displayEmptyCellsAs="gap" markers="1" high="1" low="1" minAxisType="custom" maxAxisType="custom" xr2:uid="{26D5FC48-6017-45F9-A0D4-28F34C7C438A}">
          <x14:colorSeries rgb="FF376092"/>
          <x14:colorNegative rgb="FFD00000"/>
          <x14:colorAxis rgb="FF000000"/>
          <x14:colorMarkers rgb="FFD00000"/>
          <x14:colorFirst rgb="FFD00000"/>
          <x14:colorLast rgb="FFD00000"/>
          <x14:colorHigh rgb="FFD00000"/>
          <x14:colorLow rgb="FFD00000"/>
          <x14:sparklines>
            <x14:sparkline>
              <xm:f>'EL21'!BE61:BS61</xm:f>
              <xm:sqref>H61</xm:sqref>
            </x14:sparkline>
          </x14:sparklines>
        </x14:sparklineGroup>
        <x14:sparklineGroup manualMax="4" manualMin="0" type="column" displayEmptyCellsAs="gap" markers="1" high="1" low="1" minAxisType="custom" maxAxisType="custom" xr2:uid="{4EDED6C6-D87E-4769-AD74-9B6BEA03DCD9}">
          <x14:colorSeries rgb="FF376092"/>
          <x14:colorNegative rgb="FFD00000"/>
          <x14:colorAxis rgb="FF000000"/>
          <x14:colorMarkers rgb="FFD00000"/>
          <x14:colorFirst rgb="FFD00000"/>
          <x14:colorLast rgb="FFD00000"/>
          <x14:colorHigh rgb="FFD00000"/>
          <x14:colorLow rgb="FFD00000"/>
          <x14:sparklines>
            <x14:sparkline>
              <xm:f>'EL21'!BE52:BS52</xm:f>
              <xm:sqref>H52</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D82DA-D874-4DBB-A9FA-FB5342E87913}">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GARDE'!B27</f>
        <v>EL 22</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GARDE'!C27</f>
        <v>PRENOM EL 22</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6269" priority="386" operator="equal">
      <formula>"x"</formula>
    </cfRule>
  </conditionalFormatting>
  <conditionalFormatting sqref="K12:K24">
    <cfRule type="cellIs" dxfId="6268" priority="385" operator="equal">
      <formula>"x"</formula>
    </cfRule>
  </conditionalFormatting>
  <conditionalFormatting sqref="M12:M24">
    <cfRule type="cellIs" dxfId="6267" priority="384" operator="equal">
      <formula>"x"</formula>
    </cfRule>
  </conditionalFormatting>
  <conditionalFormatting sqref="O12:O24">
    <cfRule type="cellIs" dxfId="6266" priority="383" operator="equal">
      <formula>"x"</formula>
    </cfRule>
  </conditionalFormatting>
  <conditionalFormatting sqref="I26:I31">
    <cfRule type="cellIs" dxfId="6265" priority="382" operator="equal">
      <formula>"x"</formula>
    </cfRule>
  </conditionalFormatting>
  <conditionalFormatting sqref="K26:K31">
    <cfRule type="cellIs" dxfId="6264" priority="381" operator="equal">
      <formula>"x"</formula>
    </cfRule>
  </conditionalFormatting>
  <conditionalFormatting sqref="M26:M31">
    <cfRule type="cellIs" dxfId="6263" priority="380" operator="equal">
      <formula>"x"</formula>
    </cfRule>
  </conditionalFormatting>
  <conditionalFormatting sqref="O26:O31">
    <cfRule type="cellIs" dxfId="6262" priority="379" operator="equal">
      <formula>"x"</formula>
    </cfRule>
  </conditionalFormatting>
  <conditionalFormatting sqref="I33:I41">
    <cfRule type="cellIs" dxfId="6261" priority="378" operator="equal">
      <formula>"x"</formula>
    </cfRule>
  </conditionalFormatting>
  <conditionalFormatting sqref="K33:K41">
    <cfRule type="cellIs" dxfId="6260" priority="377" operator="equal">
      <formula>"x"</formula>
    </cfRule>
  </conditionalFormatting>
  <conditionalFormatting sqref="M33:M41">
    <cfRule type="cellIs" dxfId="6259" priority="376" operator="equal">
      <formula>"x"</formula>
    </cfRule>
  </conditionalFormatting>
  <conditionalFormatting sqref="O33:O41">
    <cfRule type="cellIs" dxfId="6258" priority="375" operator="equal">
      <formula>"x"</formula>
    </cfRule>
  </conditionalFormatting>
  <conditionalFormatting sqref="I43:I51">
    <cfRule type="cellIs" dxfId="6257" priority="374" operator="equal">
      <formula>"x"</formula>
    </cfRule>
  </conditionalFormatting>
  <conditionalFormatting sqref="K43:K51">
    <cfRule type="cellIs" dxfId="6256" priority="373" operator="equal">
      <formula>"x"</formula>
    </cfRule>
  </conditionalFormatting>
  <conditionalFormatting sqref="M43:M51">
    <cfRule type="cellIs" dxfId="6255" priority="372" operator="equal">
      <formula>"x"</formula>
    </cfRule>
  </conditionalFormatting>
  <conditionalFormatting sqref="O43:O51">
    <cfRule type="cellIs" dxfId="6254" priority="371" operator="equal">
      <formula>"x"</formula>
    </cfRule>
  </conditionalFormatting>
  <conditionalFormatting sqref="I53:I60">
    <cfRule type="cellIs" dxfId="6253" priority="370" operator="equal">
      <formula>"x"</formula>
    </cfRule>
  </conditionalFormatting>
  <conditionalFormatting sqref="K53:K60">
    <cfRule type="cellIs" dxfId="6252" priority="369" operator="equal">
      <formula>"x"</formula>
    </cfRule>
  </conditionalFormatting>
  <conditionalFormatting sqref="M53:M60">
    <cfRule type="cellIs" dxfId="6251" priority="368" operator="equal">
      <formula>"x"</formula>
    </cfRule>
  </conditionalFormatting>
  <conditionalFormatting sqref="O53:O60">
    <cfRule type="cellIs" dxfId="6250" priority="367" operator="equal">
      <formula>"x"</formula>
    </cfRule>
  </conditionalFormatting>
  <conditionalFormatting sqref="I62:I67">
    <cfRule type="cellIs" dxfId="6249" priority="366" operator="equal">
      <formula>"x"</formula>
    </cfRule>
  </conditionalFormatting>
  <conditionalFormatting sqref="K62:K67">
    <cfRule type="cellIs" dxfId="6248" priority="365" operator="equal">
      <formula>"x"</formula>
    </cfRule>
  </conditionalFormatting>
  <conditionalFormatting sqref="M62:M67">
    <cfRule type="cellIs" dxfId="6247" priority="364" operator="equal">
      <formula>"x"</formula>
    </cfRule>
  </conditionalFormatting>
  <conditionalFormatting sqref="O62:O67">
    <cfRule type="cellIs" dxfId="6246" priority="363" operator="equal">
      <formula>"x"</formula>
    </cfRule>
  </conditionalFormatting>
  <conditionalFormatting sqref="I69:I73">
    <cfRule type="cellIs" dxfId="6245" priority="362" operator="equal">
      <formula>"x"</formula>
    </cfRule>
  </conditionalFormatting>
  <conditionalFormatting sqref="K69:K73">
    <cfRule type="cellIs" dxfId="6244" priority="361" operator="equal">
      <formula>"x"</formula>
    </cfRule>
  </conditionalFormatting>
  <conditionalFormatting sqref="M69:M73">
    <cfRule type="cellIs" dxfId="6243" priority="360" operator="equal">
      <formula>"x"</formula>
    </cfRule>
  </conditionalFormatting>
  <conditionalFormatting sqref="O69:O73">
    <cfRule type="cellIs" dxfId="6242" priority="359" operator="equal">
      <formula>"x"</formula>
    </cfRule>
  </conditionalFormatting>
  <conditionalFormatting sqref="I75:I78">
    <cfRule type="cellIs" dxfId="6241" priority="358" operator="equal">
      <formula>"x"</formula>
    </cfRule>
  </conditionalFormatting>
  <conditionalFormatting sqref="K75:K78">
    <cfRule type="cellIs" dxfId="6240" priority="357" operator="equal">
      <formula>"x"</formula>
    </cfRule>
  </conditionalFormatting>
  <conditionalFormatting sqref="M75:N78">
    <cfRule type="cellIs" dxfId="6239" priority="356" operator="equal">
      <formula>"x"</formula>
    </cfRule>
  </conditionalFormatting>
  <conditionalFormatting sqref="O75:O78">
    <cfRule type="cellIs" dxfId="6238" priority="355" operator="equal">
      <formula>"x"</formula>
    </cfRule>
  </conditionalFormatting>
  <conditionalFormatting sqref="I80:I86">
    <cfRule type="cellIs" dxfId="6237" priority="354" operator="equal">
      <formula>"x"</formula>
    </cfRule>
  </conditionalFormatting>
  <conditionalFormatting sqref="K80:K86">
    <cfRule type="cellIs" dxfId="6236" priority="353" operator="equal">
      <formula>"x"</formula>
    </cfRule>
  </conditionalFormatting>
  <conditionalFormatting sqref="M80:M86">
    <cfRule type="cellIs" dxfId="6235" priority="352" operator="equal">
      <formula>"x"</formula>
    </cfRule>
  </conditionalFormatting>
  <conditionalFormatting sqref="O80:O86">
    <cfRule type="cellIs" dxfId="6234" priority="351" operator="equal">
      <formula>"x"</formula>
    </cfRule>
  </conditionalFormatting>
  <conditionalFormatting sqref="I88:I95">
    <cfRule type="cellIs" dxfId="6233" priority="350" operator="equal">
      <formula>"x"</formula>
    </cfRule>
  </conditionalFormatting>
  <conditionalFormatting sqref="K88:K95">
    <cfRule type="cellIs" dxfId="6232" priority="349" operator="equal">
      <formula>"x"</formula>
    </cfRule>
  </conditionalFormatting>
  <conditionalFormatting sqref="M88:M95">
    <cfRule type="cellIs" dxfId="6231" priority="348" operator="equal">
      <formula>"x"</formula>
    </cfRule>
  </conditionalFormatting>
  <conditionalFormatting sqref="O88:O95">
    <cfRule type="cellIs" dxfId="6230" priority="347" operator="equal">
      <formula>"x"</formula>
    </cfRule>
  </conditionalFormatting>
  <conditionalFormatting sqref="I97:I102">
    <cfRule type="cellIs" dxfId="6229" priority="346" operator="equal">
      <formula>"x"</formula>
    </cfRule>
  </conditionalFormatting>
  <conditionalFormatting sqref="K97:K102">
    <cfRule type="cellIs" dxfId="6228" priority="345" operator="equal">
      <formula>"x"</formula>
    </cfRule>
  </conditionalFormatting>
  <conditionalFormatting sqref="M97:M102">
    <cfRule type="cellIs" dxfId="6227" priority="344" operator="equal">
      <formula>"x"</formula>
    </cfRule>
  </conditionalFormatting>
  <conditionalFormatting sqref="O97:O102">
    <cfRule type="cellIs" dxfId="6226" priority="343" operator="equal">
      <formula>"x"</formula>
    </cfRule>
  </conditionalFormatting>
  <conditionalFormatting sqref="I104:I106">
    <cfRule type="cellIs" dxfId="6225" priority="342" operator="equal">
      <formula>"x"</formula>
    </cfRule>
  </conditionalFormatting>
  <conditionalFormatting sqref="K104:K106">
    <cfRule type="cellIs" dxfId="6224" priority="341" operator="equal">
      <formula>"x"</formula>
    </cfRule>
  </conditionalFormatting>
  <conditionalFormatting sqref="M104:M106">
    <cfRule type="cellIs" dxfId="6223" priority="340" operator="equal">
      <formula>"x"</formula>
    </cfRule>
  </conditionalFormatting>
  <conditionalFormatting sqref="O104:O106">
    <cfRule type="cellIs" dxfId="6222" priority="339" operator="equal">
      <formula>"x"</formula>
    </cfRule>
  </conditionalFormatting>
  <conditionalFormatting sqref="I108:I111">
    <cfRule type="cellIs" dxfId="6221" priority="338" operator="equal">
      <formula>"x"</formula>
    </cfRule>
  </conditionalFormatting>
  <conditionalFormatting sqref="K108:K111">
    <cfRule type="cellIs" dxfId="6220" priority="337" operator="equal">
      <formula>"x"</formula>
    </cfRule>
  </conditionalFormatting>
  <conditionalFormatting sqref="M108:M111">
    <cfRule type="cellIs" dxfId="6219" priority="336" operator="equal">
      <formula>"x"</formula>
    </cfRule>
  </conditionalFormatting>
  <conditionalFormatting sqref="O108:O111">
    <cfRule type="cellIs" dxfId="6218" priority="335" operator="equal">
      <formula>"x"</formula>
    </cfRule>
  </conditionalFormatting>
  <conditionalFormatting sqref="I113:I117">
    <cfRule type="cellIs" dxfId="6217" priority="334" operator="equal">
      <formula>"x"</formula>
    </cfRule>
  </conditionalFormatting>
  <conditionalFormatting sqref="K113:K117">
    <cfRule type="cellIs" dxfId="6216" priority="333" operator="equal">
      <formula>"x"</formula>
    </cfRule>
  </conditionalFormatting>
  <conditionalFormatting sqref="M113:M117">
    <cfRule type="cellIs" dxfId="6215" priority="332" operator="equal">
      <formula>"x"</formula>
    </cfRule>
  </conditionalFormatting>
  <conditionalFormatting sqref="O113:O117">
    <cfRule type="cellIs" dxfId="6214" priority="331" operator="equal">
      <formula>"x"</formula>
    </cfRule>
  </conditionalFormatting>
  <conditionalFormatting sqref="I120:I124">
    <cfRule type="cellIs" dxfId="6213" priority="330" operator="equal">
      <formula>"x"</formula>
    </cfRule>
  </conditionalFormatting>
  <conditionalFormatting sqref="K120:K124">
    <cfRule type="cellIs" dxfId="6212" priority="329" operator="equal">
      <formula>"x"</formula>
    </cfRule>
  </conditionalFormatting>
  <conditionalFormatting sqref="M120:M124">
    <cfRule type="cellIs" dxfId="6211" priority="328" operator="equal">
      <formula>"x"</formula>
    </cfRule>
  </conditionalFormatting>
  <conditionalFormatting sqref="O120:O124">
    <cfRule type="cellIs" dxfId="6210" priority="327" operator="equal">
      <formula>"x"</formula>
    </cfRule>
  </conditionalFormatting>
  <conditionalFormatting sqref="R12:R24">
    <cfRule type="cellIs" dxfId="6209" priority="326" operator="equal">
      <formula>"x"</formula>
    </cfRule>
  </conditionalFormatting>
  <conditionalFormatting sqref="T12:T24">
    <cfRule type="cellIs" dxfId="6208" priority="325" operator="equal">
      <formula>"x"</formula>
    </cfRule>
  </conditionalFormatting>
  <conditionalFormatting sqref="V12:V24">
    <cfRule type="cellIs" dxfId="6207" priority="324" operator="equal">
      <formula>"x"</formula>
    </cfRule>
  </conditionalFormatting>
  <conditionalFormatting sqref="R26:R31">
    <cfRule type="cellIs" dxfId="6206" priority="323" operator="equal">
      <formula>"x"</formula>
    </cfRule>
  </conditionalFormatting>
  <conditionalFormatting sqref="T26:T31">
    <cfRule type="cellIs" dxfId="6205" priority="322" operator="equal">
      <formula>"x"</formula>
    </cfRule>
  </conditionalFormatting>
  <conditionalFormatting sqref="V26:V31">
    <cfRule type="cellIs" dxfId="6204" priority="321" operator="equal">
      <formula>"x"</formula>
    </cfRule>
  </conditionalFormatting>
  <conditionalFormatting sqref="R33:R41">
    <cfRule type="cellIs" dxfId="6203" priority="320" operator="equal">
      <formula>"x"</formula>
    </cfRule>
  </conditionalFormatting>
  <conditionalFormatting sqref="T33:T41">
    <cfRule type="cellIs" dxfId="6202" priority="319" operator="equal">
      <formula>"x"</formula>
    </cfRule>
  </conditionalFormatting>
  <conditionalFormatting sqref="V33:V41">
    <cfRule type="cellIs" dxfId="6201" priority="318" operator="equal">
      <formula>"x"</formula>
    </cfRule>
  </conditionalFormatting>
  <conditionalFormatting sqref="R43:R51">
    <cfRule type="cellIs" dxfId="6200" priority="317" operator="equal">
      <formula>"x"</formula>
    </cfRule>
  </conditionalFormatting>
  <conditionalFormatting sqref="T43:T51">
    <cfRule type="cellIs" dxfId="6199" priority="316" operator="equal">
      <formula>"x"</formula>
    </cfRule>
  </conditionalFormatting>
  <conditionalFormatting sqref="V43:V51">
    <cfRule type="cellIs" dxfId="6198" priority="315" operator="equal">
      <formula>"x"</formula>
    </cfRule>
  </conditionalFormatting>
  <conditionalFormatting sqref="R53:R60">
    <cfRule type="cellIs" dxfId="6197" priority="314" operator="equal">
      <formula>"x"</formula>
    </cfRule>
  </conditionalFormatting>
  <conditionalFormatting sqref="T53:T60">
    <cfRule type="cellIs" dxfId="6196" priority="313" operator="equal">
      <formula>"x"</formula>
    </cfRule>
  </conditionalFormatting>
  <conditionalFormatting sqref="V53:V60">
    <cfRule type="cellIs" dxfId="6195" priority="312" operator="equal">
      <formula>"x"</formula>
    </cfRule>
  </conditionalFormatting>
  <conditionalFormatting sqref="R62:R67">
    <cfRule type="cellIs" dxfId="6194" priority="311" operator="equal">
      <formula>"x"</formula>
    </cfRule>
  </conditionalFormatting>
  <conditionalFormatting sqref="T62:T67">
    <cfRule type="cellIs" dxfId="6193" priority="310" operator="equal">
      <formula>"x"</formula>
    </cfRule>
  </conditionalFormatting>
  <conditionalFormatting sqref="V62:V67">
    <cfRule type="cellIs" dxfId="6192" priority="309" operator="equal">
      <formula>"x"</formula>
    </cfRule>
  </conditionalFormatting>
  <conditionalFormatting sqref="R69:R73">
    <cfRule type="cellIs" dxfId="6191" priority="308" operator="equal">
      <formula>"x"</formula>
    </cfRule>
  </conditionalFormatting>
  <conditionalFormatting sqref="T69:T73">
    <cfRule type="cellIs" dxfId="6190" priority="307" operator="equal">
      <formula>"x"</formula>
    </cfRule>
  </conditionalFormatting>
  <conditionalFormatting sqref="V69:V73">
    <cfRule type="cellIs" dxfId="6189" priority="306" operator="equal">
      <formula>"x"</formula>
    </cfRule>
  </conditionalFormatting>
  <conditionalFormatting sqref="R75:R78">
    <cfRule type="cellIs" dxfId="6188" priority="305" operator="equal">
      <formula>"x"</formula>
    </cfRule>
  </conditionalFormatting>
  <conditionalFormatting sqref="T75:T78">
    <cfRule type="cellIs" dxfId="6187" priority="304" operator="equal">
      <formula>"x"</formula>
    </cfRule>
  </conditionalFormatting>
  <conditionalFormatting sqref="V75:W78">
    <cfRule type="cellIs" dxfId="6186" priority="303" operator="equal">
      <formula>"x"</formula>
    </cfRule>
  </conditionalFormatting>
  <conditionalFormatting sqref="R80:R86">
    <cfRule type="cellIs" dxfId="6185" priority="302" operator="equal">
      <formula>"x"</formula>
    </cfRule>
  </conditionalFormatting>
  <conditionalFormatting sqref="T80:T86">
    <cfRule type="cellIs" dxfId="6184" priority="301" operator="equal">
      <formula>"x"</formula>
    </cfRule>
  </conditionalFormatting>
  <conditionalFormatting sqref="V80:V86">
    <cfRule type="cellIs" dxfId="6183" priority="300" operator="equal">
      <formula>"x"</formula>
    </cfRule>
  </conditionalFormatting>
  <conditionalFormatting sqref="R88:R95">
    <cfRule type="cellIs" dxfId="6182" priority="299" operator="equal">
      <formula>"x"</formula>
    </cfRule>
  </conditionalFormatting>
  <conditionalFormatting sqref="T88:T95">
    <cfRule type="cellIs" dxfId="6181" priority="298" operator="equal">
      <formula>"x"</formula>
    </cfRule>
  </conditionalFormatting>
  <conditionalFormatting sqref="V88:V95">
    <cfRule type="cellIs" dxfId="6180" priority="297" operator="equal">
      <formula>"x"</formula>
    </cfRule>
  </conditionalFormatting>
  <conditionalFormatting sqref="R97:R102">
    <cfRule type="cellIs" dxfId="6179" priority="296" operator="equal">
      <formula>"x"</formula>
    </cfRule>
  </conditionalFormatting>
  <conditionalFormatting sqref="T97:T102">
    <cfRule type="cellIs" dxfId="6178" priority="295" operator="equal">
      <formula>"x"</formula>
    </cfRule>
  </conditionalFormatting>
  <conditionalFormatting sqref="V97:V102">
    <cfRule type="cellIs" dxfId="6177" priority="294" operator="equal">
      <formula>"x"</formula>
    </cfRule>
  </conditionalFormatting>
  <conditionalFormatting sqref="R104:R106">
    <cfRule type="cellIs" dxfId="6176" priority="293" operator="equal">
      <formula>"x"</formula>
    </cfRule>
  </conditionalFormatting>
  <conditionalFormatting sqref="T104:T106">
    <cfRule type="cellIs" dxfId="6175" priority="292" operator="equal">
      <formula>"x"</formula>
    </cfRule>
  </conditionalFormatting>
  <conditionalFormatting sqref="V104:V106">
    <cfRule type="cellIs" dxfId="6174" priority="291" operator="equal">
      <formula>"x"</formula>
    </cfRule>
  </conditionalFormatting>
  <conditionalFormatting sqref="R108:R111">
    <cfRule type="cellIs" dxfId="6173" priority="290" operator="equal">
      <formula>"x"</formula>
    </cfRule>
  </conditionalFormatting>
  <conditionalFormatting sqref="T108:T111">
    <cfRule type="cellIs" dxfId="6172" priority="289" operator="equal">
      <formula>"x"</formula>
    </cfRule>
  </conditionalFormatting>
  <conditionalFormatting sqref="V108:V111">
    <cfRule type="cellIs" dxfId="6171" priority="288" operator="equal">
      <formula>"x"</formula>
    </cfRule>
  </conditionalFormatting>
  <conditionalFormatting sqref="R113:R117">
    <cfRule type="cellIs" dxfId="6170" priority="287" operator="equal">
      <formula>"x"</formula>
    </cfRule>
  </conditionalFormatting>
  <conditionalFormatting sqref="T113:T117">
    <cfRule type="cellIs" dxfId="6169" priority="286" operator="equal">
      <formula>"x"</formula>
    </cfRule>
  </conditionalFormatting>
  <conditionalFormatting sqref="V113:V117">
    <cfRule type="cellIs" dxfId="6168" priority="285" operator="equal">
      <formula>"x"</formula>
    </cfRule>
  </conditionalFormatting>
  <conditionalFormatting sqref="R120:R124">
    <cfRule type="cellIs" dxfId="6167" priority="284" operator="equal">
      <formula>"x"</formula>
    </cfRule>
  </conditionalFormatting>
  <conditionalFormatting sqref="T120:T124">
    <cfRule type="cellIs" dxfId="6166" priority="283" operator="equal">
      <formula>"x"</formula>
    </cfRule>
  </conditionalFormatting>
  <conditionalFormatting sqref="V120:V124">
    <cfRule type="cellIs" dxfId="616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6164" priority="280" operator="equal">
      <formula>"x"</formula>
    </cfRule>
  </conditionalFormatting>
  <conditionalFormatting sqref="AA12:AA24">
    <cfRule type="cellIs" dxfId="6163" priority="279" operator="equal">
      <formula>"x"</formula>
    </cfRule>
  </conditionalFormatting>
  <conditionalFormatting sqref="AC12:AC24">
    <cfRule type="cellIs" dxfId="6162" priority="278" operator="equal">
      <formula>"x"</formula>
    </cfRule>
  </conditionalFormatting>
  <conditionalFormatting sqref="AE12:AE24">
    <cfRule type="cellIs" dxfId="6161" priority="277" operator="equal">
      <formula>"x"</formula>
    </cfRule>
  </conditionalFormatting>
  <conditionalFormatting sqref="Y26:Y31">
    <cfRule type="cellIs" dxfId="6160" priority="276" operator="equal">
      <formula>"x"</formula>
    </cfRule>
  </conditionalFormatting>
  <conditionalFormatting sqref="AA26:AA31">
    <cfRule type="cellIs" dxfId="6159" priority="275" operator="equal">
      <formula>"x"</formula>
    </cfRule>
  </conditionalFormatting>
  <conditionalFormatting sqref="AC26:AC31">
    <cfRule type="cellIs" dxfId="6158" priority="274" operator="equal">
      <formula>"x"</formula>
    </cfRule>
  </conditionalFormatting>
  <conditionalFormatting sqref="AE26:AE31">
    <cfRule type="cellIs" dxfId="6157" priority="273" operator="equal">
      <formula>"x"</formula>
    </cfRule>
  </conditionalFormatting>
  <conditionalFormatting sqref="Y33:Y41">
    <cfRule type="cellIs" dxfId="6156" priority="272" operator="equal">
      <formula>"x"</formula>
    </cfRule>
  </conditionalFormatting>
  <conditionalFormatting sqref="AA33:AA41">
    <cfRule type="cellIs" dxfId="6155" priority="271" operator="equal">
      <formula>"x"</formula>
    </cfRule>
  </conditionalFormatting>
  <conditionalFormatting sqref="AC33:AC41">
    <cfRule type="cellIs" dxfId="6154" priority="270" operator="equal">
      <formula>"x"</formula>
    </cfRule>
  </conditionalFormatting>
  <conditionalFormatting sqref="AE33:AE41">
    <cfRule type="cellIs" dxfId="6153" priority="269" operator="equal">
      <formula>"x"</formula>
    </cfRule>
  </conditionalFormatting>
  <conditionalFormatting sqref="Y43:Y51">
    <cfRule type="cellIs" dxfId="6152" priority="268" operator="equal">
      <formula>"x"</formula>
    </cfRule>
  </conditionalFormatting>
  <conditionalFormatting sqref="AA43:AA51">
    <cfRule type="cellIs" dxfId="6151" priority="267" operator="equal">
      <formula>"x"</formula>
    </cfRule>
  </conditionalFormatting>
  <conditionalFormatting sqref="AC43:AC51">
    <cfRule type="cellIs" dxfId="6150" priority="266" operator="equal">
      <formula>"x"</formula>
    </cfRule>
  </conditionalFormatting>
  <conditionalFormatting sqref="AE43:AE51">
    <cfRule type="cellIs" dxfId="6149" priority="265" operator="equal">
      <formula>"x"</formula>
    </cfRule>
  </conditionalFormatting>
  <conditionalFormatting sqref="Y53:Y60">
    <cfRule type="cellIs" dxfId="6148" priority="264" operator="equal">
      <formula>"x"</formula>
    </cfRule>
  </conditionalFormatting>
  <conditionalFormatting sqref="AA53:AA60">
    <cfRule type="cellIs" dxfId="6147" priority="263" operator="equal">
      <formula>"x"</formula>
    </cfRule>
  </conditionalFormatting>
  <conditionalFormatting sqref="AC53:AC60">
    <cfRule type="cellIs" dxfId="6146" priority="262" operator="equal">
      <formula>"x"</formula>
    </cfRule>
  </conditionalFormatting>
  <conditionalFormatting sqref="AE53:AE60">
    <cfRule type="cellIs" dxfId="6145" priority="261" operator="equal">
      <formula>"x"</formula>
    </cfRule>
  </conditionalFormatting>
  <conditionalFormatting sqref="Y62:Y67">
    <cfRule type="cellIs" dxfId="6144" priority="260" operator="equal">
      <formula>"x"</formula>
    </cfRule>
  </conditionalFormatting>
  <conditionalFormatting sqref="AA62:AA67">
    <cfRule type="cellIs" dxfId="6143" priority="259" operator="equal">
      <formula>"x"</formula>
    </cfRule>
  </conditionalFormatting>
  <conditionalFormatting sqref="AC62:AC67">
    <cfRule type="cellIs" dxfId="6142" priority="258" operator="equal">
      <formula>"x"</formula>
    </cfRule>
  </conditionalFormatting>
  <conditionalFormatting sqref="AE62:AE67">
    <cfRule type="cellIs" dxfId="6141" priority="257" operator="equal">
      <formula>"x"</formula>
    </cfRule>
  </conditionalFormatting>
  <conditionalFormatting sqref="Y69:Y73">
    <cfRule type="cellIs" dxfId="6140" priority="256" operator="equal">
      <formula>"x"</formula>
    </cfRule>
  </conditionalFormatting>
  <conditionalFormatting sqref="AA69:AA73">
    <cfRule type="cellIs" dxfId="6139" priority="255" operator="equal">
      <formula>"x"</formula>
    </cfRule>
  </conditionalFormatting>
  <conditionalFormatting sqref="AC69:AC73">
    <cfRule type="cellIs" dxfId="6138" priority="254" operator="equal">
      <formula>"x"</formula>
    </cfRule>
  </conditionalFormatting>
  <conditionalFormatting sqref="AE69:AE73">
    <cfRule type="cellIs" dxfId="6137" priority="253" operator="equal">
      <formula>"x"</formula>
    </cfRule>
  </conditionalFormatting>
  <conditionalFormatting sqref="Y75:Y78">
    <cfRule type="cellIs" dxfId="6136" priority="252" operator="equal">
      <formula>"x"</formula>
    </cfRule>
  </conditionalFormatting>
  <conditionalFormatting sqref="AA75:AA78">
    <cfRule type="cellIs" dxfId="6135" priority="251" operator="equal">
      <formula>"x"</formula>
    </cfRule>
  </conditionalFormatting>
  <conditionalFormatting sqref="AC75:AD78">
    <cfRule type="cellIs" dxfId="6134" priority="250" operator="equal">
      <formula>"x"</formula>
    </cfRule>
  </conditionalFormatting>
  <conditionalFormatting sqref="AE75:AE78">
    <cfRule type="cellIs" dxfId="6133" priority="249" operator="equal">
      <formula>"x"</formula>
    </cfRule>
  </conditionalFormatting>
  <conditionalFormatting sqref="Y80:Y86">
    <cfRule type="cellIs" dxfId="6132" priority="248" operator="equal">
      <formula>"x"</formula>
    </cfRule>
  </conditionalFormatting>
  <conditionalFormatting sqref="AA80:AA86">
    <cfRule type="cellIs" dxfId="6131" priority="247" operator="equal">
      <formula>"x"</formula>
    </cfRule>
  </conditionalFormatting>
  <conditionalFormatting sqref="AC80:AC86">
    <cfRule type="cellIs" dxfId="6130" priority="246" operator="equal">
      <formula>"x"</formula>
    </cfRule>
  </conditionalFormatting>
  <conditionalFormatting sqref="AE80:AE86">
    <cfRule type="cellIs" dxfId="6129" priority="245" operator="equal">
      <formula>"x"</formula>
    </cfRule>
  </conditionalFormatting>
  <conditionalFormatting sqref="Y88:Y95">
    <cfRule type="cellIs" dxfId="6128" priority="244" operator="equal">
      <formula>"x"</formula>
    </cfRule>
  </conditionalFormatting>
  <conditionalFormatting sqref="AA88:AA95">
    <cfRule type="cellIs" dxfId="6127" priority="243" operator="equal">
      <formula>"x"</formula>
    </cfRule>
  </conditionalFormatting>
  <conditionalFormatting sqref="AC88:AC95">
    <cfRule type="cellIs" dxfId="6126" priority="242" operator="equal">
      <formula>"x"</formula>
    </cfRule>
  </conditionalFormatting>
  <conditionalFormatting sqref="AE88:AE95">
    <cfRule type="cellIs" dxfId="6125" priority="241" operator="equal">
      <formula>"x"</formula>
    </cfRule>
  </conditionalFormatting>
  <conditionalFormatting sqref="Y97:Y102">
    <cfRule type="cellIs" dxfId="6124" priority="240" operator="equal">
      <formula>"x"</formula>
    </cfRule>
  </conditionalFormatting>
  <conditionalFormatting sqref="AA97:AA102">
    <cfRule type="cellIs" dxfId="6123" priority="239" operator="equal">
      <formula>"x"</formula>
    </cfRule>
  </conditionalFormatting>
  <conditionalFormatting sqref="AC97:AC102">
    <cfRule type="cellIs" dxfId="6122" priority="238" operator="equal">
      <formula>"x"</formula>
    </cfRule>
  </conditionalFormatting>
  <conditionalFormatting sqref="AE97:AE102">
    <cfRule type="cellIs" dxfId="6121" priority="237" operator="equal">
      <formula>"x"</formula>
    </cfRule>
  </conditionalFormatting>
  <conditionalFormatting sqref="Y104:Y106">
    <cfRule type="cellIs" dxfId="6120" priority="236" operator="equal">
      <formula>"x"</formula>
    </cfRule>
  </conditionalFormatting>
  <conditionalFormatting sqref="AA104:AA106">
    <cfRule type="cellIs" dxfId="6119" priority="235" operator="equal">
      <formula>"x"</formula>
    </cfRule>
  </conditionalFormatting>
  <conditionalFormatting sqref="AC104:AC106">
    <cfRule type="cellIs" dxfId="6118" priority="234" operator="equal">
      <formula>"x"</formula>
    </cfRule>
  </conditionalFormatting>
  <conditionalFormatting sqref="AE104:AE106">
    <cfRule type="cellIs" dxfId="6117" priority="233" operator="equal">
      <formula>"x"</formula>
    </cfRule>
  </conditionalFormatting>
  <conditionalFormatting sqref="Y108:Y111">
    <cfRule type="cellIs" dxfId="6116" priority="232" operator="equal">
      <formula>"x"</formula>
    </cfRule>
  </conditionalFormatting>
  <conditionalFormatting sqref="AA108:AA111">
    <cfRule type="cellIs" dxfId="6115" priority="231" operator="equal">
      <formula>"x"</formula>
    </cfRule>
  </conditionalFormatting>
  <conditionalFormatting sqref="AC108:AC111">
    <cfRule type="cellIs" dxfId="6114" priority="230" operator="equal">
      <formula>"x"</formula>
    </cfRule>
  </conditionalFormatting>
  <conditionalFormatting sqref="AE108:AE111">
    <cfRule type="cellIs" dxfId="6113" priority="229" operator="equal">
      <formula>"x"</formula>
    </cfRule>
  </conditionalFormatting>
  <conditionalFormatting sqref="Y113:Y117">
    <cfRule type="cellIs" dxfId="6112" priority="228" operator="equal">
      <formula>"x"</formula>
    </cfRule>
  </conditionalFormatting>
  <conditionalFormatting sqref="AA113:AA117">
    <cfRule type="cellIs" dxfId="6111" priority="227" operator="equal">
      <formula>"x"</formula>
    </cfRule>
  </conditionalFormatting>
  <conditionalFormatting sqref="AC113:AC117">
    <cfRule type="cellIs" dxfId="6110" priority="226" operator="equal">
      <formula>"x"</formula>
    </cfRule>
  </conditionalFormatting>
  <conditionalFormatting sqref="AE113:AE117">
    <cfRule type="cellIs" dxfId="6109" priority="225" operator="equal">
      <formula>"x"</formula>
    </cfRule>
  </conditionalFormatting>
  <conditionalFormatting sqref="Y120:Y124">
    <cfRule type="cellIs" dxfId="6108" priority="224" operator="equal">
      <formula>"x"</formula>
    </cfRule>
  </conditionalFormatting>
  <conditionalFormatting sqref="AA120:AA124">
    <cfRule type="cellIs" dxfId="6107" priority="223" operator="equal">
      <formula>"x"</formula>
    </cfRule>
  </conditionalFormatting>
  <conditionalFormatting sqref="AC120:AC124">
    <cfRule type="cellIs" dxfId="6106" priority="222" operator="equal">
      <formula>"x"</formula>
    </cfRule>
  </conditionalFormatting>
  <conditionalFormatting sqref="AE120:AE124">
    <cfRule type="cellIs" dxfId="6105" priority="221" operator="equal">
      <formula>"x"</formula>
    </cfRule>
  </conditionalFormatting>
  <conditionalFormatting sqref="AH12:AH24">
    <cfRule type="cellIs" dxfId="6104" priority="220" operator="equal">
      <formula>"x"</formula>
    </cfRule>
  </conditionalFormatting>
  <conditionalFormatting sqref="AJ12:AJ24">
    <cfRule type="cellIs" dxfId="6103" priority="219" operator="equal">
      <formula>"x"</formula>
    </cfRule>
  </conditionalFormatting>
  <conditionalFormatting sqref="AL12:AL24">
    <cfRule type="cellIs" dxfId="6102" priority="218" operator="equal">
      <formula>"x"</formula>
    </cfRule>
  </conditionalFormatting>
  <conditionalFormatting sqref="AH26:AH31">
    <cfRule type="cellIs" dxfId="6101" priority="217" operator="equal">
      <formula>"x"</formula>
    </cfRule>
  </conditionalFormatting>
  <conditionalFormatting sqref="AJ26:AJ31">
    <cfRule type="cellIs" dxfId="6100" priority="216" operator="equal">
      <formula>"x"</formula>
    </cfRule>
  </conditionalFormatting>
  <conditionalFormatting sqref="AL26:AL31">
    <cfRule type="cellIs" dxfId="6099" priority="215" operator="equal">
      <formula>"x"</formula>
    </cfRule>
  </conditionalFormatting>
  <conditionalFormatting sqref="AH33:AH41">
    <cfRule type="cellIs" dxfId="6098" priority="214" operator="equal">
      <formula>"x"</formula>
    </cfRule>
  </conditionalFormatting>
  <conditionalFormatting sqref="AJ33:AJ41">
    <cfRule type="cellIs" dxfId="6097" priority="213" operator="equal">
      <formula>"x"</formula>
    </cfRule>
  </conditionalFormatting>
  <conditionalFormatting sqref="AL33:AL41">
    <cfRule type="cellIs" dxfId="6096" priority="212" operator="equal">
      <formula>"x"</formula>
    </cfRule>
  </conditionalFormatting>
  <conditionalFormatting sqref="AH43:AH51">
    <cfRule type="cellIs" dxfId="6095" priority="211" operator="equal">
      <formula>"x"</formula>
    </cfRule>
  </conditionalFormatting>
  <conditionalFormatting sqref="AJ43:AJ51">
    <cfRule type="cellIs" dxfId="6094" priority="210" operator="equal">
      <formula>"x"</formula>
    </cfRule>
  </conditionalFormatting>
  <conditionalFormatting sqref="AL43:AL51">
    <cfRule type="cellIs" dxfId="6093" priority="209" operator="equal">
      <formula>"x"</formula>
    </cfRule>
  </conditionalFormatting>
  <conditionalFormatting sqref="AH53:AH60">
    <cfRule type="cellIs" dxfId="6092" priority="208" operator="equal">
      <formula>"x"</formula>
    </cfRule>
  </conditionalFormatting>
  <conditionalFormatting sqref="AJ53:AJ60">
    <cfRule type="cellIs" dxfId="6091" priority="207" operator="equal">
      <formula>"x"</formula>
    </cfRule>
  </conditionalFormatting>
  <conditionalFormatting sqref="AL53:AL60">
    <cfRule type="cellIs" dxfId="6090" priority="206" operator="equal">
      <formula>"x"</formula>
    </cfRule>
  </conditionalFormatting>
  <conditionalFormatting sqref="AH62:AH67">
    <cfRule type="cellIs" dxfId="6089" priority="205" operator="equal">
      <formula>"x"</formula>
    </cfRule>
  </conditionalFormatting>
  <conditionalFormatting sqref="AJ62:AJ67">
    <cfRule type="cellIs" dxfId="6088" priority="204" operator="equal">
      <formula>"x"</formula>
    </cfRule>
  </conditionalFormatting>
  <conditionalFormatting sqref="AL62:AL67">
    <cfRule type="cellIs" dxfId="6087" priority="203" operator="equal">
      <formula>"x"</formula>
    </cfRule>
  </conditionalFormatting>
  <conditionalFormatting sqref="AH69:AH73">
    <cfRule type="cellIs" dxfId="6086" priority="202" operator="equal">
      <formula>"x"</formula>
    </cfRule>
  </conditionalFormatting>
  <conditionalFormatting sqref="AJ69:AJ73">
    <cfRule type="cellIs" dxfId="6085" priority="201" operator="equal">
      <formula>"x"</formula>
    </cfRule>
  </conditionalFormatting>
  <conditionalFormatting sqref="AL69:AL73">
    <cfRule type="cellIs" dxfId="6084" priority="200" operator="equal">
      <formula>"x"</formula>
    </cfRule>
  </conditionalFormatting>
  <conditionalFormatting sqref="AH75:AH78">
    <cfRule type="cellIs" dxfId="6083" priority="199" operator="equal">
      <formula>"x"</formula>
    </cfRule>
  </conditionalFormatting>
  <conditionalFormatting sqref="AJ75:AJ78">
    <cfRule type="cellIs" dxfId="6082" priority="198" operator="equal">
      <formula>"x"</formula>
    </cfRule>
  </conditionalFormatting>
  <conditionalFormatting sqref="AL75:AM78">
    <cfRule type="cellIs" dxfId="6081" priority="197" operator="equal">
      <formula>"x"</formula>
    </cfRule>
  </conditionalFormatting>
  <conditionalFormatting sqref="AH80:AH86">
    <cfRule type="cellIs" dxfId="6080" priority="196" operator="equal">
      <formula>"x"</formula>
    </cfRule>
  </conditionalFormatting>
  <conditionalFormatting sqref="AJ80:AJ86">
    <cfRule type="cellIs" dxfId="6079" priority="195" operator="equal">
      <formula>"x"</formula>
    </cfRule>
  </conditionalFormatting>
  <conditionalFormatting sqref="AL80:AL86">
    <cfRule type="cellIs" dxfId="6078" priority="194" operator="equal">
      <formula>"x"</formula>
    </cfRule>
  </conditionalFormatting>
  <conditionalFormatting sqref="AH88:AH95">
    <cfRule type="cellIs" dxfId="6077" priority="193" operator="equal">
      <formula>"x"</formula>
    </cfRule>
  </conditionalFormatting>
  <conditionalFormatting sqref="AJ88:AJ95">
    <cfRule type="cellIs" dxfId="6076" priority="192" operator="equal">
      <formula>"x"</formula>
    </cfRule>
  </conditionalFormatting>
  <conditionalFormatting sqref="AL88:AL95">
    <cfRule type="cellIs" dxfId="6075" priority="191" operator="equal">
      <formula>"x"</formula>
    </cfRule>
  </conditionalFormatting>
  <conditionalFormatting sqref="AH97:AH102">
    <cfRule type="cellIs" dxfId="6074" priority="190" operator="equal">
      <formula>"x"</formula>
    </cfRule>
  </conditionalFormatting>
  <conditionalFormatting sqref="AJ97:AJ102">
    <cfRule type="cellIs" dxfId="6073" priority="189" operator="equal">
      <formula>"x"</formula>
    </cfRule>
  </conditionalFormatting>
  <conditionalFormatting sqref="AL97:AL102">
    <cfRule type="cellIs" dxfId="6072" priority="188" operator="equal">
      <formula>"x"</formula>
    </cfRule>
  </conditionalFormatting>
  <conditionalFormatting sqref="AH104:AH106">
    <cfRule type="cellIs" dxfId="6071" priority="187" operator="equal">
      <formula>"x"</formula>
    </cfRule>
  </conditionalFormatting>
  <conditionalFormatting sqref="AJ104:AJ106">
    <cfRule type="cellIs" dxfId="6070" priority="186" operator="equal">
      <formula>"x"</formula>
    </cfRule>
  </conditionalFormatting>
  <conditionalFormatting sqref="AL104:AL106">
    <cfRule type="cellIs" dxfId="6069" priority="185" operator="equal">
      <formula>"x"</formula>
    </cfRule>
  </conditionalFormatting>
  <conditionalFormatting sqref="AH108:AH111">
    <cfRule type="cellIs" dxfId="6068" priority="184" operator="equal">
      <formula>"x"</formula>
    </cfRule>
  </conditionalFormatting>
  <conditionalFormatting sqref="AJ108:AJ111">
    <cfRule type="cellIs" dxfId="6067" priority="183" operator="equal">
      <formula>"x"</formula>
    </cfRule>
  </conditionalFormatting>
  <conditionalFormatting sqref="AL108:AL111">
    <cfRule type="cellIs" dxfId="6066" priority="182" operator="equal">
      <formula>"x"</formula>
    </cfRule>
  </conditionalFormatting>
  <conditionalFormatting sqref="AH113:AH117">
    <cfRule type="cellIs" dxfId="6065" priority="181" operator="equal">
      <formula>"x"</formula>
    </cfRule>
  </conditionalFormatting>
  <conditionalFormatting sqref="AJ113:AJ117">
    <cfRule type="cellIs" dxfId="6064" priority="180" operator="equal">
      <formula>"x"</formula>
    </cfRule>
  </conditionalFormatting>
  <conditionalFormatting sqref="AL113:AL117">
    <cfRule type="cellIs" dxfId="6063" priority="179" operator="equal">
      <formula>"x"</formula>
    </cfRule>
  </conditionalFormatting>
  <conditionalFormatting sqref="AH120:AH124">
    <cfRule type="cellIs" dxfId="6062" priority="178" operator="equal">
      <formula>"x"</formula>
    </cfRule>
  </conditionalFormatting>
  <conditionalFormatting sqref="AJ120:AJ124">
    <cfRule type="cellIs" dxfId="6061" priority="177" operator="equal">
      <formula>"x"</formula>
    </cfRule>
  </conditionalFormatting>
  <conditionalFormatting sqref="AL120:AL124">
    <cfRule type="cellIs" dxfId="606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6059" priority="174" operator="equal">
      <formula>"x"</formula>
    </cfRule>
  </conditionalFormatting>
  <conditionalFormatting sqref="AQ12:AQ24">
    <cfRule type="cellIs" dxfId="6058" priority="173" operator="equal">
      <formula>"x"</formula>
    </cfRule>
  </conditionalFormatting>
  <conditionalFormatting sqref="AS12:AS24">
    <cfRule type="cellIs" dxfId="6057" priority="172" operator="equal">
      <formula>"x"</formula>
    </cfRule>
  </conditionalFormatting>
  <conditionalFormatting sqref="AU12:AU24">
    <cfRule type="cellIs" dxfId="6056" priority="171" operator="equal">
      <formula>"x"</formula>
    </cfRule>
  </conditionalFormatting>
  <conditionalFormatting sqref="AO26:AO31">
    <cfRule type="cellIs" dxfId="6055" priority="170" operator="equal">
      <formula>"x"</formula>
    </cfRule>
  </conditionalFormatting>
  <conditionalFormatting sqref="AQ26:AQ31">
    <cfRule type="cellIs" dxfId="6054" priority="169" operator="equal">
      <formula>"x"</formula>
    </cfRule>
  </conditionalFormatting>
  <conditionalFormatting sqref="AS26:AS31">
    <cfRule type="cellIs" dxfId="6053" priority="168" operator="equal">
      <formula>"x"</formula>
    </cfRule>
  </conditionalFormatting>
  <conditionalFormatting sqref="AU26:AU31">
    <cfRule type="cellIs" dxfId="6052" priority="167" operator="equal">
      <formula>"x"</formula>
    </cfRule>
  </conditionalFormatting>
  <conditionalFormatting sqref="AO33:AO41">
    <cfRule type="cellIs" dxfId="6051" priority="166" operator="equal">
      <formula>"x"</formula>
    </cfRule>
  </conditionalFormatting>
  <conditionalFormatting sqref="AQ33:AQ41">
    <cfRule type="cellIs" dxfId="6050" priority="165" operator="equal">
      <formula>"x"</formula>
    </cfRule>
  </conditionalFormatting>
  <conditionalFormatting sqref="AS33:AS41">
    <cfRule type="cellIs" dxfId="6049" priority="164" operator="equal">
      <formula>"x"</formula>
    </cfRule>
  </conditionalFormatting>
  <conditionalFormatting sqref="AU33:AU41">
    <cfRule type="cellIs" dxfId="6048" priority="163" operator="equal">
      <formula>"x"</formula>
    </cfRule>
  </conditionalFormatting>
  <conditionalFormatting sqref="AO43:AO51">
    <cfRule type="cellIs" dxfId="6047" priority="162" operator="equal">
      <formula>"x"</formula>
    </cfRule>
  </conditionalFormatting>
  <conditionalFormatting sqref="AQ43:AQ51">
    <cfRule type="cellIs" dxfId="6046" priority="161" operator="equal">
      <formula>"x"</formula>
    </cfRule>
  </conditionalFormatting>
  <conditionalFormatting sqref="AS43:AS51">
    <cfRule type="cellIs" dxfId="6045" priority="160" operator="equal">
      <formula>"x"</formula>
    </cfRule>
  </conditionalFormatting>
  <conditionalFormatting sqref="AU43:AU51">
    <cfRule type="cellIs" dxfId="6044" priority="159" operator="equal">
      <formula>"x"</formula>
    </cfRule>
  </conditionalFormatting>
  <conditionalFormatting sqref="AO53:AO60">
    <cfRule type="cellIs" dxfId="6043" priority="158" operator="equal">
      <formula>"x"</formula>
    </cfRule>
  </conditionalFormatting>
  <conditionalFormatting sqref="AQ53:AQ60">
    <cfRule type="cellIs" dxfId="6042" priority="157" operator="equal">
      <formula>"x"</formula>
    </cfRule>
  </conditionalFormatting>
  <conditionalFormatting sqref="AS53:AS60">
    <cfRule type="cellIs" dxfId="6041" priority="156" operator="equal">
      <formula>"x"</formula>
    </cfRule>
  </conditionalFormatting>
  <conditionalFormatting sqref="AU53:AU60">
    <cfRule type="cellIs" dxfId="6040" priority="155" operator="equal">
      <formula>"x"</formula>
    </cfRule>
  </conditionalFormatting>
  <conditionalFormatting sqref="AO62:AO67">
    <cfRule type="cellIs" dxfId="6039" priority="154" operator="equal">
      <formula>"x"</formula>
    </cfRule>
  </conditionalFormatting>
  <conditionalFormatting sqref="AQ62:AQ67">
    <cfRule type="cellIs" dxfId="6038" priority="153" operator="equal">
      <formula>"x"</formula>
    </cfRule>
  </conditionalFormatting>
  <conditionalFormatting sqref="AS62:AS67">
    <cfRule type="cellIs" dxfId="6037" priority="152" operator="equal">
      <formula>"x"</formula>
    </cfRule>
  </conditionalFormatting>
  <conditionalFormatting sqref="AU62:AU67">
    <cfRule type="cellIs" dxfId="6036" priority="151" operator="equal">
      <formula>"x"</formula>
    </cfRule>
  </conditionalFormatting>
  <conditionalFormatting sqref="AO69:AO73">
    <cfRule type="cellIs" dxfId="6035" priority="150" operator="equal">
      <formula>"x"</formula>
    </cfRule>
  </conditionalFormatting>
  <conditionalFormatting sqref="AQ69:AQ73">
    <cfRule type="cellIs" dxfId="6034" priority="149" operator="equal">
      <formula>"x"</formula>
    </cfRule>
  </conditionalFormatting>
  <conditionalFormatting sqref="AS69:AS73">
    <cfRule type="cellIs" dxfId="6033" priority="148" operator="equal">
      <formula>"x"</formula>
    </cfRule>
  </conditionalFormatting>
  <conditionalFormatting sqref="AU69:AU73">
    <cfRule type="cellIs" dxfId="6032" priority="147" operator="equal">
      <formula>"x"</formula>
    </cfRule>
  </conditionalFormatting>
  <conditionalFormatting sqref="AO75:AO78">
    <cfRule type="cellIs" dxfId="6031" priority="146" operator="equal">
      <formula>"x"</formula>
    </cfRule>
  </conditionalFormatting>
  <conditionalFormatting sqref="AQ75:AQ78">
    <cfRule type="cellIs" dxfId="6030" priority="145" operator="equal">
      <formula>"x"</formula>
    </cfRule>
  </conditionalFormatting>
  <conditionalFormatting sqref="AS75:AT78">
    <cfRule type="cellIs" dxfId="6029" priority="144" operator="equal">
      <formula>"x"</formula>
    </cfRule>
  </conditionalFormatting>
  <conditionalFormatting sqref="AU75:AU78">
    <cfRule type="cellIs" dxfId="6028" priority="143" operator="equal">
      <formula>"x"</formula>
    </cfRule>
  </conditionalFormatting>
  <conditionalFormatting sqref="AO80:AO86">
    <cfRule type="cellIs" dxfId="6027" priority="142" operator="equal">
      <formula>"x"</formula>
    </cfRule>
  </conditionalFormatting>
  <conditionalFormatting sqref="AQ80:AQ86">
    <cfRule type="cellIs" dxfId="6026" priority="141" operator="equal">
      <formula>"x"</formula>
    </cfRule>
  </conditionalFormatting>
  <conditionalFormatting sqref="AS80:AS86">
    <cfRule type="cellIs" dxfId="6025" priority="140" operator="equal">
      <formula>"x"</formula>
    </cfRule>
  </conditionalFormatting>
  <conditionalFormatting sqref="AU80:AU86">
    <cfRule type="cellIs" dxfId="6024" priority="139" operator="equal">
      <formula>"x"</formula>
    </cfRule>
  </conditionalFormatting>
  <conditionalFormatting sqref="AO88:AO95">
    <cfRule type="cellIs" dxfId="6023" priority="138" operator="equal">
      <formula>"x"</formula>
    </cfRule>
  </conditionalFormatting>
  <conditionalFormatting sqref="AQ88:AQ95">
    <cfRule type="cellIs" dxfId="6022" priority="137" operator="equal">
      <formula>"x"</formula>
    </cfRule>
  </conditionalFormatting>
  <conditionalFormatting sqref="AS88:AS95">
    <cfRule type="cellIs" dxfId="6021" priority="136" operator="equal">
      <formula>"x"</formula>
    </cfRule>
  </conditionalFormatting>
  <conditionalFormatting sqref="AU88:AU95">
    <cfRule type="cellIs" dxfId="6020" priority="135" operator="equal">
      <formula>"x"</formula>
    </cfRule>
  </conditionalFormatting>
  <conditionalFormatting sqref="AO97:AO102">
    <cfRule type="cellIs" dxfId="6019" priority="134" operator="equal">
      <formula>"x"</formula>
    </cfRule>
  </conditionalFormatting>
  <conditionalFormatting sqref="AQ97:AQ102">
    <cfRule type="cellIs" dxfId="6018" priority="133" operator="equal">
      <formula>"x"</formula>
    </cfRule>
  </conditionalFormatting>
  <conditionalFormatting sqref="AS97:AS102">
    <cfRule type="cellIs" dxfId="6017" priority="132" operator="equal">
      <formula>"x"</formula>
    </cfRule>
  </conditionalFormatting>
  <conditionalFormatting sqref="AU97:AU102">
    <cfRule type="cellIs" dxfId="6016" priority="131" operator="equal">
      <formula>"x"</formula>
    </cfRule>
  </conditionalFormatting>
  <conditionalFormatting sqref="AO104:AO106">
    <cfRule type="cellIs" dxfId="6015" priority="130" operator="equal">
      <formula>"x"</formula>
    </cfRule>
  </conditionalFormatting>
  <conditionalFormatting sqref="AQ104:AQ106">
    <cfRule type="cellIs" dxfId="6014" priority="129" operator="equal">
      <formula>"x"</formula>
    </cfRule>
  </conditionalFormatting>
  <conditionalFormatting sqref="AS104:AS106">
    <cfRule type="cellIs" dxfId="6013" priority="128" operator="equal">
      <formula>"x"</formula>
    </cfRule>
  </conditionalFormatting>
  <conditionalFormatting sqref="AU104:AU106">
    <cfRule type="cellIs" dxfId="6012" priority="127" operator="equal">
      <formula>"x"</formula>
    </cfRule>
  </conditionalFormatting>
  <conditionalFormatting sqref="AO108:AO111">
    <cfRule type="cellIs" dxfId="6011" priority="126" operator="equal">
      <formula>"x"</formula>
    </cfRule>
  </conditionalFormatting>
  <conditionalFormatting sqref="AQ108:AQ111">
    <cfRule type="cellIs" dxfId="6010" priority="125" operator="equal">
      <formula>"x"</formula>
    </cfRule>
  </conditionalFormatting>
  <conditionalFormatting sqref="AS108:AS111">
    <cfRule type="cellIs" dxfId="6009" priority="124" operator="equal">
      <formula>"x"</formula>
    </cfRule>
  </conditionalFormatting>
  <conditionalFormatting sqref="AU108:AU111">
    <cfRule type="cellIs" dxfId="6008" priority="123" operator="equal">
      <formula>"x"</formula>
    </cfRule>
  </conditionalFormatting>
  <conditionalFormatting sqref="AO113:AO117">
    <cfRule type="cellIs" dxfId="6007" priority="122" operator="equal">
      <formula>"x"</formula>
    </cfRule>
  </conditionalFormatting>
  <conditionalFormatting sqref="AQ113:AQ117">
    <cfRule type="cellIs" dxfId="6006" priority="121" operator="equal">
      <formula>"x"</formula>
    </cfRule>
  </conditionalFormatting>
  <conditionalFormatting sqref="AS113:AS117">
    <cfRule type="cellIs" dxfId="6005" priority="120" operator="equal">
      <formula>"x"</formula>
    </cfRule>
  </conditionalFormatting>
  <conditionalFormatting sqref="AU113:AU117">
    <cfRule type="cellIs" dxfId="6004" priority="119" operator="equal">
      <formula>"x"</formula>
    </cfRule>
  </conditionalFormatting>
  <conditionalFormatting sqref="AO120:AO124">
    <cfRule type="cellIs" dxfId="6003" priority="118" operator="equal">
      <formula>"x"</formula>
    </cfRule>
  </conditionalFormatting>
  <conditionalFormatting sqref="AQ120:AQ124">
    <cfRule type="cellIs" dxfId="6002" priority="117" operator="equal">
      <formula>"x"</formula>
    </cfRule>
  </conditionalFormatting>
  <conditionalFormatting sqref="AS120:AS124">
    <cfRule type="cellIs" dxfId="6001" priority="116" operator="equal">
      <formula>"x"</formula>
    </cfRule>
  </conditionalFormatting>
  <conditionalFormatting sqref="AU120:AU124">
    <cfRule type="cellIs" dxfId="6000" priority="115" operator="equal">
      <formula>"x"</formula>
    </cfRule>
  </conditionalFormatting>
  <conditionalFormatting sqref="AX12:AX24">
    <cfRule type="cellIs" dxfId="5999" priority="114" operator="equal">
      <formula>"x"</formula>
    </cfRule>
  </conditionalFormatting>
  <conditionalFormatting sqref="AZ12:AZ24">
    <cfRule type="cellIs" dxfId="5998" priority="113" operator="equal">
      <formula>"x"</formula>
    </cfRule>
  </conditionalFormatting>
  <conditionalFormatting sqref="BB12:BB24">
    <cfRule type="cellIs" dxfId="5997" priority="112" operator="equal">
      <formula>"x"</formula>
    </cfRule>
  </conditionalFormatting>
  <conditionalFormatting sqref="AX26:AX31">
    <cfRule type="cellIs" dxfId="5996" priority="111" operator="equal">
      <formula>"x"</formula>
    </cfRule>
  </conditionalFormatting>
  <conditionalFormatting sqref="AZ26:AZ31">
    <cfRule type="cellIs" dxfId="5995" priority="110" operator="equal">
      <formula>"x"</formula>
    </cfRule>
  </conditionalFormatting>
  <conditionalFormatting sqref="BB26:BB31">
    <cfRule type="cellIs" dxfId="5994" priority="109" operator="equal">
      <formula>"x"</formula>
    </cfRule>
  </conditionalFormatting>
  <conditionalFormatting sqref="AX33:AX41">
    <cfRule type="cellIs" dxfId="5993" priority="108" operator="equal">
      <formula>"x"</formula>
    </cfRule>
  </conditionalFormatting>
  <conditionalFormatting sqref="AZ33:AZ41">
    <cfRule type="cellIs" dxfId="5992" priority="107" operator="equal">
      <formula>"x"</formula>
    </cfRule>
  </conditionalFormatting>
  <conditionalFormatting sqref="BB33:BB41">
    <cfRule type="cellIs" dxfId="5991" priority="106" operator="equal">
      <formula>"x"</formula>
    </cfRule>
  </conditionalFormatting>
  <conditionalFormatting sqref="AX43:AX51">
    <cfRule type="cellIs" dxfId="5990" priority="105" operator="equal">
      <formula>"x"</formula>
    </cfRule>
  </conditionalFormatting>
  <conditionalFormatting sqref="AZ43:AZ51">
    <cfRule type="cellIs" dxfId="5989" priority="104" operator="equal">
      <formula>"x"</formula>
    </cfRule>
  </conditionalFormatting>
  <conditionalFormatting sqref="BB43:BB51">
    <cfRule type="cellIs" dxfId="5988" priority="103" operator="equal">
      <formula>"x"</formula>
    </cfRule>
  </conditionalFormatting>
  <conditionalFormatting sqref="AX53:AX60">
    <cfRule type="cellIs" dxfId="5987" priority="102" operator="equal">
      <formula>"x"</formula>
    </cfRule>
  </conditionalFormatting>
  <conditionalFormatting sqref="AZ53:AZ60">
    <cfRule type="cellIs" dxfId="5986" priority="101" operator="equal">
      <formula>"x"</formula>
    </cfRule>
  </conditionalFormatting>
  <conditionalFormatting sqref="BB53:BB60">
    <cfRule type="cellIs" dxfId="5985" priority="100" operator="equal">
      <formula>"x"</formula>
    </cfRule>
  </conditionalFormatting>
  <conditionalFormatting sqref="AX62:AX67">
    <cfRule type="cellIs" dxfId="5984" priority="99" operator="equal">
      <formula>"x"</formula>
    </cfRule>
  </conditionalFormatting>
  <conditionalFormatting sqref="AZ62:AZ67">
    <cfRule type="cellIs" dxfId="5983" priority="98" operator="equal">
      <formula>"x"</formula>
    </cfRule>
  </conditionalFormatting>
  <conditionalFormatting sqref="BB62:BB67">
    <cfRule type="cellIs" dxfId="5982" priority="97" operator="equal">
      <formula>"x"</formula>
    </cfRule>
  </conditionalFormatting>
  <conditionalFormatting sqref="AX69:AX73">
    <cfRule type="cellIs" dxfId="5981" priority="96" operator="equal">
      <formula>"x"</formula>
    </cfRule>
  </conditionalFormatting>
  <conditionalFormatting sqref="AZ69:AZ73">
    <cfRule type="cellIs" dxfId="5980" priority="95" operator="equal">
      <formula>"x"</formula>
    </cfRule>
  </conditionalFormatting>
  <conditionalFormatting sqref="BB69:BB73">
    <cfRule type="cellIs" dxfId="5979" priority="94" operator="equal">
      <formula>"x"</formula>
    </cfRule>
  </conditionalFormatting>
  <conditionalFormatting sqref="AX75:AX78">
    <cfRule type="cellIs" dxfId="5978" priority="93" operator="equal">
      <formula>"x"</formula>
    </cfRule>
  </conditionalFormatting>
  <conditionalFormatting sqref="AZ75:AZ78">
    <cfRule type="cellIs" dxfId="5977" priority="92" operator="equal">
      <formula>"x"</formula>
    </cfRule>
  </conditionalFormatting>
  <conditionalFormatting sqref="BB75:BC78">
    <cfRule type="cellIs" dxfId="5976" priority="91" operator="equal">
      <formula>"x"</formula>
    </cfRule>
  </conditionalFormatting>
  <conditionalFormatting sqref="AX80:AX86">
    <cfRule type="cellIs" dxfId="5975" priority="90" operator="equal">
      <formula>"x"</formula>
    </cfRule>
  </conditionalFormatting>
  <conditionalFormatting sqref="AZ80:AZ86">
    <cfRule type="cellIs" dxfId="5974" priority="89" operator="equal">
      <formula>"x"</formula>
    </cfRule>
  </conditionalFormatting>
  <conditionalFormatting sqref="BB80:BB86">
    <cfRule type="cellIs" dxfId="5973" priority="88" operator="equal">
      <formula>"x"</formula>
    </cfRule>
  </conditionalFormatting>
  <conditionalFormatting sqref="AX88:AX95">
    <cfRule type="cellIs" dxfId="5972" priority="87" operator="equal">
      <formula>"x"</formula>
    </cfRule>
  </conditionalFormatting>
  <conditionalFormatting sqref="AZ88:AZ95">
    <cfRule type="cellIs" dxfId="5971" priority="86" operator="equal">
      <formula>"x"</formula>
    </cfRule>
  </conditionalFormatting>
  <conditionalFormatting sqref="BB88:BB95">
    <cfRule type="cellIs" dxfId="5970" priority="85" operator="equal">
      <formula>"x"</formula>
    </cfRule>
  </conditionalFormatting>
  <conditionalFormatting sqref="AX97:AX102">
    <cfRule type="cellIs" dxfId="5969" priority="84" operator="equal">
      <formula>"x"</formula>
    </cfRule>
  </conditionalFormatting>
  <conditionalFormatting sqref="AZ97:AZ102">
    <cfRule type="cellIs" dxfId="5968" priority="83" operator="equal">
      <formula>"x"</formula>
    </cfRule>
  </conditionalFormatting>
  <conditionalFormatting sqref="BB97:BB102">
    <cfRule type="cellIs" dxfId="5967" priority="82" operator="equal">
      <formula>"x"</formula>
    </cfRule>
  </conditionalFormatting>
  <conditionalFormatting sqref="AX104:AX106">
    <cfRule type="cellIs" dxfId="5966" priority="81" operator="equal">
      <formula>"x"</formula>
    </cfRule>
  </conditionalFormatting>
  <conditionalFormatting sqref="AZ104:AZ106">
    <cfRule type="cellIs" dxfId="5965" priority="80" operator="equal">
      <formula>"x"</formula>
    </cfRule>
  </conditionalFormatting>
  <conditionalFormatting sqref="BB104:BB106">
    <cfRule type="cellIs" dxfId="5964" priority="79" operator="equal">
      <formula>"x"</formula>
    </cfRule>
  </conditionalFormatting>
  <conditionalFormatting sqref="AX108:AX111">
    <cfRule type="cellIs" dxfId="5963" priority="78" operator="equal">
      <formula>"x"</formula>
    </cfRule>
  </conditionalFormatting>
  <conditionalFormatting sqref="AZ108:AZ111">
    <cfRule type="cellIs" dxfId="5962" priority="77" operator="equal">
      <formula>"x"</formula>
    </cfRule>
  </conditionalFormatting>
  <conditionalFormatting sqref="BB108:BB111">
    <cfRule type="cellIs" dxfId="5961" priority="76" operator="equal">
      <formula>"x"</formula>
    </cfRule>
  </conditionalFormatting>
  <conditionalFormatting sqref="AX113:AX117">
    <cfRule type="cellIs" dxfId="5960" priority="75" operator="equal">
      <formula>"x"</formula>
    </cfRule>
  </conditionalFormatting>
  <conditionalFormatting sqref="AZ113:AZ117">
    <cfRule type="cellIs" dxfId="5959" priority="74" operator="equal">
      <formula>"x"</formula>
    </cfRule>
  </conditionalFormatting>
  <conditionalFormatting sqref="BB113:BB117">
    <cfRule type="cellIs" dxfId="5958" priority="73" operator="equal">
      <formula>"x"</formula>
    </cfRule>
  </conditionalFormatting>
  <conditionalFormatting sqref="AX120:AX124">
    <cfRule type="cellIs" dxfId="5957" priority="72" operator="equal">
      <formula>"x"</formula>
    </cfRule>
  </conditionalFormatting>
  <conditionalFormatting sqref="AZ120:AZ124">
    <cfRule type="cellIs" dxfId="5956" priority="71" operator="equal">
      <formula>"x"</formula>
    </cfRule>
  </conditionalFormatting>
  <conditionalFormatting sqref="BB120:BB124">
    <cfRule type="cellIs" dxfId="595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3A9FD25B-681D-4FDD-ADE3-5F079514038F}">
      <formula1>"1,2,3,4"</formula1>
    </dataValidation>
  </dataValidations>
  <hyperlinks>
    <hyperlink ref="C1" location="'PAGE DE GARDE'!A1" display="accueil" xr:uid="{D180A3BF-C699-4145-A467-9329E8692FFC}"/>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ED7C6955-0437-4E62-A2E9-E35868EB661E}">
            <xm:f>$A$11&gt;=parame!$B$1</xm:f>
            <x14:dxf>
              <fill>
                <patternFill>
                  <bgColor rgb="FFFFC000"/>
                </patternFill>
              </fill>
            </x14:dxf>
          </x14:cfRule>
          <xm:sqref>D11</xm:sqref>
        </x14:conditionalFormatting>
        <x14:conditionalFormatting xmlns:xm="http://schemas.microsoft.com/office/excel/2006/main">
          <x14:cfRule type="expression" priority="24" id="{4D0949C7-D961-4A4D-8598-C512F3A530EF}">
            <xm:f>$A$25&gt;=parame!$B$1</xm:f>
            <x14:dxf>
              <fill>
                <patternFill>
                  <bgColor rgb="FFFFC000"/>
                </patternFill>
              </fill>
            </x14:dxf>
          </x14:cfRule>
          <xm:sqref>D25</xm:sqref>
        </x14:conditionalFormatting>
        <x14:conditionalFormatting xmlns:xm="http://schemas.microsoft.com/office/excel/2006/main">
          <x14:cfRule type="expression" priority="23" id="{7D73BA2C-3BDB-4B13-9C07-5F2594B2E89E}">
            <xm:f>$A$32&gt;=parame!$B$1</xm:f>
            <x14:dxf>
              <fill>
                <patternFill>
                  <bgColor rgb="FFFFC000"/>
                </patternFill>
              </fill>
            </x14:dxf>
          </x14:cfRule>
          <xm:sqref>D32</xm:sqref>
        </x14:conditionalFormatting>
        <x14:conditionalFormatting xmlns:xm="http://schemas.microsoft.com/office/excel/2006/main">
          <x14:cfRule type="expression" priority="22" id="{704A2FA7-8901-41DC-AC3C-E9D2224384D5}">
            <xm:f>$A$42&gt;=parame!$B$1</xm:f>
            <x14:dxf>
              <fill>
                <patternFill>
                  <bgColor rgb="FFFFC000"/>
                </patternFill>
              </fill>
            </x14:dxf>
          </x14:cfRule>
          <xm:sqref>D42</xm:sqref>
        </x14:conditionalFormatting>
        <x14:conditionalFormatting xmlns:xm="http://schemas.microsoft.com/office/excel/2006/main">
          <x14:cfRule type="expression" priority="21" id="{1B5BA56F-FD59-455B-A37C-1BB7AF425F85}">
            <xm:f>$A$61&gt;=parame!$B$1</xm:f>
            <x14:dxf>
              <fill>
                <patternFill>
                  <bgColor rgb="FFFFC000"/>
                </patternFill>
              </fill>
            </x14:dxf>
          </x14:cfRule>
          <xm:sqref>D61</xm:sqref>
        </x14:conditionalFormatting>
        <x14:conditionalFormatting xmlns:xm="http://schemas.microsoft.com/office/excel/2006/main">
          <x14:cfRule type="expression" priority="20" id="{C525AEC0-8399-427E-8247-91EEC9E85917}">
            <xm:f>$A$74&gt;=parame!$B$1</xm:f>
            <x14:dxf>
              <fill>
                <patternFill>
                  <bgColor rgb="FFFFC000"/>
                </patternFill>
              </fill>
            </x14:dxf>
          </x14:cfRule>
          <xm:sqref>D74</xm:sqref>
        </x14:conditionalFormatting>
        <x14:conditionalFormatting xmlns:xm="http://schemas.microsoft.com/office/excel/2006/main">
          <x14:cfRule type="expression" priority="19" id="{486A079E-4B10-4693-8B7C-BA7F5D535287}">
            <xm:f>$A$79&gt;=parame!$B$1</xm:f>
            <x14:dxf>
              <fill>
                <patternFill>
                  <bgColor rgb="FFFFC000"/>
                </patternFill>
              </fill>
            </x14:dxf>
          </x14:cfRule>
          <xm:sqref>D79</xm:sqref>
        </x14:conditionalFormatting>
        <x14:conditionalFormatting xmlns:xm="http://schemas.microsoft.com/office/excel/2006/main">
          <x14:cfRule type="expression" priority="18" id="{AB8EC3E2-62EF-4345-90E8-8D6E23432036}">
            <xm:f>$A$107&gt;=parame!$B$1</xm:f>
            <x14:dxf>
              <fill>
                <patternFill>
                  <bgColor rgb="FFFFC000"/>
                </patternFill>
              </fill>
            </x14:dxf>
          </x14:cfRule>
          <xm:sqref>D107</xm:sqref>
        </x14:conditionalFormatting>
        <x14:conditionalFormatting xmlns:xm="http://schemas.microsoft.com/office/excel/2006/main">
          <x14:cfRule type="expression" priority="17" id="{6F3B686C-1094-407D-A682-44C68281B72F}">
            <xm:f>$A$112&gt;=parame!$B$1</xm:f>
            <x14:dxf>
              <fill>
                <patternFill>
                  <bgColor rgb="FFFFC000"/>
                </patternFill>
              </fill>
            </x14:dxf>
          </x14:cfRule>
          <xm:sqref>D112</xm:sqref>
        </x14:conditionalFormatting>
        <x14:conditionalFormatting xmlns:xm="http://schemas.microsoft.com/office/excel/2006/main">
          <x14:cfRule type="expression" priority="16" id="{F2A5986C-BD92-411E-A029-588741CEFC0C}">
            <xm:f>$A$118&gt;=parame!$B$1</xm:f>
            <x14:dxf>
              <fill>
                <patternFill>
                  <bgColor rgb="FFFFC000"/>
                </patternFill>
              </fill>
            </x14:dxf>
          </x14:cfRule>
          <xm:sqref>D118</xm:sqref>
        </x14:conditionalFormatting>
        <x14:conditionalFormatting xmlns:xm="http://schemas.microsoft.com/office/excel/2006/main">
          <x14:cfRule type="expression" priority="15" id="{4557586F-06A8-4FA5-BE60-F4370437B7E2}">
            <xm:f>$A$52&gt;=parame!$B$1</xm:f>
            <x14:dxf>
              <fill>
                <patternFill>
                  <bgColor rgb="FFFFC000"/>
                </patternFill>
              </fill>
            </x14:dxf>
          </x14:cfRule>
          <xm:sqref>D52</xm:sqref>
        </x14:conditionalFormatting>
        <x14:conditionalFormatting xmlns:xm="http://schemas.microsoft.com/office/excel/2006/main">
          <x14:cfRule type="expression" priority="14" id="{01E2CC19-8DC1-489A-96C1-3ED10D4E4AF4}">
            <xm:f>$A$68&gt;=parame!$B$1</xm:f>
            <x14:dxf>
              <fill>
                <patternFill>
                  <bgColor rgb="FFFFC000"/>
                </patternFill>
              </fill>
            </x14:dxf>
          </x14:cfRule>
          <xm:sqref>D68</xm:sqref>
        </x14:conditionalFormatting>
        <x14:conditionalFormatting xmlns:xm="http://schemas.microsoft.com/office/excel/2006/main">
          <x14:cfRule type="expression" priority="13" id="{29B6092F-9F2D-479D-AD69-976F6A217809}">
            <xm:f>$A$87&gt;=parame!$B$1</xm:f>
            <x14:dxf>
              <fill>
                <patternFill>
                  <bgColor rgb="FFFFC000"/>
                </patternFill>
              </fill>
            </x14:dxf>
          </x14:cfRule>
          <xm:sqref>D87</xm:sqref>
        </x14:conditionalFormatting>
        <x14:conditionalFormatting xmlns:xm="http://schemas.microsoft.com/office/excel/2006/main">
          <x14:cfRule type="expression" priority="12" id="{AA46D91F-2638-4A5A-85AD-95731AECEEC3}">
            <xm:f>$A$96&gt;=parame!$B$1</xm:f>
            <x14:dxf>
              <fill>
                <patternFill>
                  <bgColor rgb="FFFFC000"/>
                </patternFill>
              </fill>
            </x14:dxf>
          </x14:cfRule>
          <xm:sqref>D96</xm:sqref>
        </x14:conditionalFormatting>
        <x14:conditionalFormatting xmlns:xm="http://schemas.microsoft.com/office/excel/2006/main">
          <x14:cfRule type="expression" priority="11" id="{CA67A566-0A1F-4D38-B3C4-C603D26D0CF2}">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93D3BBCF-3002-4C85-A11A-7C60190BA016}">
          <x14:colorSeries rgb="FF376092"/>
          <x14:colorNegative rgb="FFD00000"/>
          <x14:colorAxis rgb="FF000000"/>
          <x14:colorMarkers rgb="FFD00000"/>
          <x14:colorFirst rgb="FFD00000"/>
          <x14:colorLast rgb="FFD00000"/>
          <x14:colorHigh rgb="FFD00000"/>
          <x14:colorLow rgb="FFD00000"/>
          <x14:sparklines>
            <x14:sparkline>
              <xm:f>'EL22'!BE52:BS52</xm:f>
              <xm:sqref>H52</xm:sqref>
            </x14:sparkline>
          </x14:sparklines>
        </x14:sparklineGroup>
        <x14:sparklineGroup manualMax="4" manualMin="0" type="column" displayEmptyCellsAs="gap" markers="1" high="1" low="1" minAxisType="custom" maxAxisType="custom" xr2:uid="{0B46833E-9590-425A-A093-0B856B0DE864}">
          <x14:colorSeries rgb="FF376092"/>
          <x14:colorNegative rgb="FFD00000"/>
          <x14:colorAxis rgb="FF000000"/>
          <x14:colorMarkers rgb="FFD00000"/>
          <x14:colorFirst rgb="FFD00000"/>
          <x14:colorLast rgb="FFD00000"/>
          <x14:colorHigh rgb="FFD00000"/>
          <x14:colorLow rgb="FFD00000"/>
          <x14:sparklines>
            <x14:sparkline>
              <xm:f>'EL22'!BE61:BS61</xm:f>
              <xm:sqref>H61</xm:sqref>
            </x14:sparkline>
          </x14:sparklines>
        </x14:sparklineGroup>
        <x14:sparklineGroup manualMax="4" manualMin="0" type="column" displayEmptyCellsAs="gap" markers="1" high="1" low="1" minAxisType="custom" maxAxisType="custom" xr2:uid="{02F37041-5093-49C4-8F63-BFFE2CB4B0A3}">
          <x14:colorSeries rgb="FF376092"/>
          <x14:colorNegative rgb="FFD00000"/>
          <x14:colorAxis rgb="FF000000"/>
          <x14:colorMarkers rgb="FFD00000"/>
          <x14:colorFirst rgb="FFD00000"/>
          <x14:colorLast rgb="FFD00000"/>
          <x14:colorHigh rgb="FFD00000"/>
          <x14:colorLow rgb="FFD00000"/>
          <x14:sparklines>
            <x14:sparkline>
              <xm:f>'EL22'!BE68:BS68</xm:f>
              <xm:sqref>H68</xm:sqref>
            </x14:sparkline>
          </x14:sparklines>
        </x14:sparklineGroup>
        <x14:sparklineGroup manualMax="4" manualMin="0" type="column" displayEmptyCellsAs="gap" markers="1" high="1" low="1" minAxisType="custom" maxAxisType="custom" xr2:uid="{22B446D1-E40E-4D93-9EB6-883AF4CF8895}">
          <x14:colorSeries rgb="FF376092"/>
          <x14:colorNegative rgb="FFD00000"/>
          <x14:colorAxis rgb="FF000000"/>
          <x14:colorMarkers rgb="FFD00000"/>
          <x14:colorFirst rgb="FFD00000"/>
          <x14:colorLast rgb="FFD00000"/>
          <x14:colorHigh rgb="FFD00000"/>
          <x14:colorLow rgb="FFD00000"/>
          <x14:sparklines>
            <x14:sparkline>
              <xm:f>'EL22'!BE74:BS74</xm:f>
              <xm:sqref>H74</xm:sqref>
            </x14:sparkline>
          </x14:sparklines>
        </x14:sparklineGroup>
        <x14:sparklineGroup manualMax="4" manualMin="0" type="column" displayEmptyCellsAs="gap" markers="1" high="1" low="1" minAxisType="custom" maxAxisType="custom" xr2:uid="{E2730B1D-3BC7-4DE3-AAA2-B667B388ACD9}">
          <x14:colorSeries rgb="FF376092"/>
          <x14:colorNegative rgb="FFD00000"/>
          <x14:colorAxis rgb="FF000000"/>
          <x14:colorMarkers rgb="FFD00000"/>
          <x14:colorFirst rgb="FFD00000"/>
          <x14:colorLast rgb="FFD00000"/>
          <x14:colorHigh rgb="FFD00000"/>
          <x14:colorLow rgb="FFD00000"/>
          <x14:sparklines>
            <x14:sparkline>
              <xm:f>'EL22'!BE79:BS79</xm:f>
              <xm:sqref>H79</xm:sqref>
            </x14:sparkline>
          </x14:sparklines>
        </x14:sparklineGroup>
        <x14:sparklineGroup manualMax="4" manualMin="0" type="column" displayEmptyCellsAs="gap" markers="1" high="1" low="1" minAxisType="custom" maxAxisType="custom" xr2:uid="{ACA5B12A-F66C-4DA1-98D0-522624BA541C}">
          <x14:colorSeries rgb="FF376092"/>
          <x14:colorNegative rgb="FFD00000"/>
          <x14:colorAxis rgb="FF000000"/>
          <x14:colorMarkers rgb="FFD00000"/>
          <x14:colorFirst rgb="FFD00000"/>
          <x14:colorLast rgb="FFD00000"/>
          <x14:colorHigh rgb="FFD00000"/>
          <x14:colorLow rgb="FFD00000"/>
          <x14:sparklines>
            <x14:sparkline>
              <xm:f>'EL22'!BE87:BS87</xm:f>
              <xm:sqref>H87</xm:sqref>
            </x14:sparkline>
          </x14:sparklines>
        </x14:sparklineGroup>
        <x14:sparklineGroup manualMax="4" manualMin="0" type="column" displayEmptyCellsAs="gap" markers="1" high="1" low="1" minAxisType="custom" maxAxisType="custom" xr2:uid="{1AF2D8BA-7725-465B-B4D0-CFCC49CEBF9F}">
          <x14:colorSeries rgb="FF376092"/>
          <x14:colorNegative rgb="FFD00000"/>
          <x14:colorAxis rgb="FF000000"/>
          <x14:colorMarkers rgb="FFD00000"/>
          <x14:colorFirst rgb="FFD00000"/>
          <x14:colorLast rgb="FFD00000"/>
          <x14:colorHigh rgb="FFD00000"/>
          <x14:colorLow rgb="FFD00000"/>
          <x14:sparklines>
            <x14:sparkline>
              <xm:f>'EL22'!BE96:BS96</xm:f>
              <xm:sqref>H96</xm:sqref>
            </x14:sparkline>
          </x14:sparklines>
        </x14:sparklineGroup>
        <x14:sparklineGroup manualMax="4" manualMin="0" type="column" displayEmptyCellsAs="gap" markers="1" high="1" low="1" minAxisType="custom" maxAxisType="custom" xr2:uid="{3A489B66-396C-4A80-8041-8656B82A50A4}">
          <x14:colorSeries rgb="FF376092"/>
          <x14:colorNegative rgb="FFD00000"/>
          <x14:colorAxis rgb="FF000000"/>
          <x14:colorMarkers rgb="FFD00000"/>
          <x14:colorFirst rgb="FFD00000"/>
          <x14:colorLast rgb="FFD00000"/>
          <x14:colorHigh rgb="FFD00000"/>
          <x14:colorLow rgb="FFD00000"/>
          <x14:sparklines>
            <x14:sparkline>
              <xm:f>'EL22'!BE103:BS103</xm:f>
              <xm:sqref>H103</xm:sqref>
            </x14:sparkline>
          </x14:sparklines>
        </x14:sparklineGroup>
        <x14:sparklineGroup manualMax="4" manualMin="0" type="column" displayEmptyCellsAs="gap" markers="1" high="1" low="1" minAxisType="custom" maxAxisType="custom" xr2:uid="{9E96AABE-596A-474C-98A6-5C4ED001C2EF}">
          <x14:colorSeries rgb="FF376092"/>
          <x14:colorNegative rgb="FFD00000"/>
          <x14:colorAxis rgb="FF000000"/>
          <x14:colorMarkers rgb="FFD00000"/>
          <x14:colorFirst rgb="FFD00000"/>
          <x14:colorLast rgb="FFD00000"/>
          <x14:colorHigh rgb="FFD00000"/>
          <x14:colorLow rgb="FFD00000"/>
          <x14:sparklines>
            <x14:sparkline>
              <xm:f>'EL22'!BE107:BS107</xm:f>
              <xm:sqref>H107</xm:sqref>
            </x14:sparkline>
          </x14:sparklines>
        </x14:sparklineGroup>
        <x14:sparklineGroup manualMax="4" manualMin="0" type="column" displayEmptyCellsAs="gap" markers="1" high="1" low="1" minAxisType="custom" maxAxisType="custom" xr2:uid="{5A012B26-6CA8-4C82-AEA2-C44096CA3D0B}">
          <x14:colorSeries rgb="FF376092"/>
          <x14:colorNegative rgb="FFD00000"/>
          <x14:colorAxis rgb="FF000000"/>
          <x14:colorMarkers rgb="FFD00000"/>
          <x14:colorFirst rgb="FFD00000"/>
          <x14:colorLast rgb="FFD00000"/>
          <x14:colorHigh rgb="FFD00000"/>
          <x14:colorLow rgb="FFD00000"/>
          <x14:sparklines>
            <x14:sparkline>
              <xm:f>'EL22'!BE112:BS112</xm:f>
              <xm:sqref>H112</xm:sqref>
            </x14:sparkline>
          </x14:sparklines>
        </x14:sparklineGroup>
        <x14:sparklineGroup displayEmptyCellsAs="gap" xr2:uid="{21D3AC62-F180-409D-95EB-40BE164EF969}">
          <x14:colorSeries rgb="FF376092"/>
          <x14:colorNegative rgb="FFD00000"/>
          <x14:colorAxis rgb="FF000000"/>
          <x14:colorMarkers rgb="FFD00000"/>
          <x14:colorFirst rgb="FFD00000"/>
          <x14:colorLast rgb="FFD00000"/>
          <x14:colorHigh rgb="FFD00000"/>
          <x14:colorLow rgb="FFD00000"/>
          <x14:sparklines>
            <x14:sparkline>
              <xm:f>'EL22'!BE119:BS119</xm:f>
              <xm:sqref>H119</xm:sqref>
            </x14:sparkline>
          </x14:sparklines>
        </x14:sparklineGroup>
        <x14:sparklineGroup manualMax="4" manualMin="0" type="column" displayEmptyCellsAs="gap" markers="1" high="1" low="1" minAxisType="custom" maxAxisType="custom" xr2:uid="{42479CA3-AFD8-4189-9E25-0139B5B4388A}">
          <x14:colorSeries rgb="FF376092"/>
          <x14:colorNegative rgb="FFD00000"/>
          <x14:colorAxis rgb="FF000000"/>
          <x14:colorMarkers rgb="FFD00000"/>
          <x14:colorFirst rgb="FFD00000"/>
          <x14:colorLast rgb="FFD00000"/>
          <x14:colorHigh rgb="FFD00000"/>
          <x14:colorLow rgb="FFD00000"/>
          <x14:sparklines>
            <x14:sparkline>
              <xm:f>'EL22'!BE118:BS118</xm:f>
              <xm:sqref>H118</xm:sqref>
            </x14:sparkline>
          </x14:sparklines>
        </x14:sparklineGroup>
        <x14:sparklineGroup manualMax="4" manualMin="0" type="column" displayEmptyCellsAs="gap" markers="1" high="1" low="1" minAxisType="custom" maxAxisType="custom" xr2:uid="{D2AB5071-A909-46A5-BC3C-E70D4EB6F0DC}">
          <x14:colorSeries rgb="FF376092"/>
          <x14:colorNegative rgb="FFD00000"/>
          <x14:colorAxis rgb="FF000000"/>
          <x14:colorMarkers rgb="FFD00000"/>
          <x14:colorFirst rgb="FFD00000"/>
          <x14:colorLast rgb="FFD00000"/>
          <x14:colorHigh rgb="FFD00000"/>
          <x14:colorLow rgb="FFD00000"/>
          <x14:sparklines>
            <x14:sparkline>
              <xm:f>'EL22'!BE42:BS42</xm:f>
              <xm:sqref>H42</xm:sqref>
            </x14:sparkline>
          </x14:sparklines>
        </x14:sparklineGroup>
        <x14:sparklineGroup manualMax="4" manualMin="0" type="column" displayEmptyCellsAs="gap" markers="1" high="1" low="1" minAxisType="custom" maxAxisType="custom" xr2:uid="{132C14B6-4673-4900-801E-26474CEB003E}">
          <x14:colorSeries rgb="FF376092"/>
          <x14:colorNegative rgb="FFD00000"/>
          <x14:colorAxis rgb="FF000000"/>
          <x14:colorMarkers rgb="FFD00000"/>
          <x14:colorFirst rgb="FFD00000"/>
          <x14:colorLast rgb="FFD00000"/>
          <x14:colorHigh rgb="FFD00000"/>
          <x14:colorLow rgb="FFD00000"/>
          <x14:sparklines>
            <x14:sparkline>
              <xm:f>'EL22'!BE32:BS32</xm:f>
              <xm:sqref>H32</xm:sqref>
            </x14:sparkline>
          </x14:sparklines>
        </x14:sparklineGroup>
        <x14:sparklineGroup manualMax="4" manualMin="0" type="column" displayEmptyCellsAs="gap" markers="1" high="1" low="1" minAxisType="custom" maxAxisType="custom" xr2:uid="{6831FC7D-EAFA-4879-AB11-B2C6F2C02FFC}">
          <x14:colorSeries rgb="FF376092"/>
          <x14:colorNegative rgb="FFD00000"/>
          <x14:colorAxis rgb="FF000000"/>
          <x14:colorMarkers rgb="FFD00000"/>
          <x14:colorFirst rgb="FFD00000"/>
          <x14:colorLast rgb="FFD00000"/>
          <x14:colorHigh rgb="FFD00000"/>
          <x14:colorLow rgb="FFD00000"/>
          <x14:sparklines>
            <x14:sparkline>
              <xm:f>'EL22'!BE25:BS25</xm:f>
              <xm:sqref>H25</xm:sqref>
            </x14:sparkline>
          </x14:sparklines>
        </x14:sparklineGroup>
        <x14:sparklineGroup manualMax="4" manualMin="0" type="column" displayEmptyCellsAs="gap" markers="1" high="1" low="1" minAxisType="custom" maxAxisType="custom" xr2:uid="{57513975-D4FA-41BB-BC0D-2E071C5EACE8}">
          <x14:colorSeries rgb="FF376092"/>
          <x14:colorNegative rgb="FFD00000"/>
          <x14:colorAxis rgb="FF000000"/>
          <x14:colorMarkers rgb="FFD00000"/>
          <x14:colorFirst rgb="FFD00000"/>
          <x14:colorLast rgb="FFD00000"/>
          <x14:colorHigh rgb="FFD00000"/>
          <x14:colorLow rgb="FFD00000"/>
          <x14:sparklines>
            <x14:sparkline>
              <xm:f>'EL22'!BE11:BS11</xm:f>
              <xm:sqref>H11</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1A209-5628-4BAA-B3DD-F5ADF27B048D}">
  <dimension ref="A1:E1"/>
  <sheetViews>
    <sheetView workbookViewId="0">
      <selection activeCell="E1" sqref="E1"/>
    </sheetView>
  </sheetViews>
  <sheetFormatPr baseColWidth="10" defaultRowHeight="15" x14ac:dyDescent="0.25"/>
  <sheetData>
    <row r="1" spans="1:5" ht="57" x14ac:dyDescent="0.25">
      <c r="A1" s="80" t="s">
        <v>129</v>
      </c>
      <c r="B1" s="81">
        <v>0.75</v>
      </c>
      <c r="E1" s="82" t="s">
        <v>213</v>
      </c>
    </row>
  </sheetData>
  <hyperlinks>
    <hyperlink ref="E1" location="'PAGE DE GARDE'!A1" display="Accueil" xr:uid="{29FC5BDC-B80C-48A4-9D61-39A1E1B1EE1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95B2E-35FB-49AD-81BC-7AF5E64A96C9}">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GARDE'!B28</f>
        <v>EL 23</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GARDE'!C28</f>
        <v>PRENOM EL 23</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5939" priority="386" operator="equal">
      <formula>"x"</formula>
    </cfRule>
  </conditionalFormatting>
  <conditionalFormatting sqref="K12:K24">
    <cfRule type="cellIs" dxfId="5938" priority="385" operator="equal">
      <formula>"x"</formula>
    </cfRule>
  </conditionalFormatting>
  <conditionalFormatting sqref="M12:M24">
    <cfRule type="cellIs" dxfId="5937" priority="384" operator="equal">
      <formula>"x"</formula>
    </cfRule>
  </conditionalFormatting>
  <conditionalFormatting sqref="O12:O24">
    <cfRule type="cellIs" dxfId="5936" priority="383" operator="equal">
      <formula>"x"</formula>
    </cfRule>
  </conditionalFormatting>
  <conditionalFormatting sqref="I26:I31">
    <cfRule type="cellIs" dxfId="5935" priority="382" operator="equal">
      <formula>"x"</formula>
    </cfRule>
  </conditionalFormatting>
  <conditionalFormatting sqref="K26:K31">
    <cfRule type="cellIs" dxfId="5934" priority="381" operator="equal">
      <formula>"x"</formula>
    </cfRule>
  </conditionalFormatting>
  <conditionalFormatting sqref="M26:M31">
    <cfRule type="cellIs" dxfId="5933" priority="380" operator="equal">
      <formula>"x"</formula>
    </cfRule>
  </conditionalFormatting>
  <conditionalFormatting sqref="O26:O31">
    <cfRule type="cellIs" dxfId="5932" priority="379" operator="equal">
      <formula>"x"</formula>
    </cfRule>
  </conditionalFormatting>
  <conditionalFormatting sqref="I33:I41">
    <cfRule type="cellIs" dxfId="5931" priority="378" operator="equal">
      <formula>"x"</formula>
    </cfRule>
  </conditionalFormatting>
  <conditionalFormatting sqref="K33:K41">
    <cfRule type="cellIs" dxfId="5930" priority="377" operator="equal">
      <formula>"x"</formula>
    </cfRule>
  </conditionalFormatting>
  <conditionalFormatting sqref="M33:M41">
    <cfRule type="cellIs" dxfId="5929" priority="376" operator="equal">
      <formula>"x"</formula>
    </cfRule>
  </conditionalFormatting>
  <conditionalFormatting sqref="O33:O41">
    <cfRule type="cellIs" dxfId="5928" priority="375" operator="equal">
      <formula>"x"</formula>
    </cfRule>
  </conditionalFormatting>
  <conditionalFormatting sqref="I43:I51">
    <cfRule type="cellIs" dxfId="5927" priority="374" operator="equal">
      <formula>"x"</formula>
    </cfRule>
  </conditionalFormatting>
  <conditionalFormatting sqref="K43:K51">
    <cfRule type="cellIs" dxfId="5926" priority="373" operator="equal">
      <formula>"x"</formula>
    </cfRule>
  </conditionalFormatting>
  <conditionalFormatting sqref="M43:M51">
    <cfRule type="cellIs" dxfId="5925" priority="372" operator="equal">
      <formula>"x"</formula>
    </cfRule>
  </conditionalFormatting>
  <conditionalFormatting sqref="O43:O51">
    <cfRule type="cellIs" dxfId="5924" priority="371" operator="equal">
      <formula>"x"</formula>
    </cfRule>
  </conditionalFormatting>
  <conditionalFormatting sqref="I53:I60">
    <cfRule type="cellIs" dxfId="5923" priority="370" operator="equal">
      <formula>"x"</formula>
    </cfRule>
  </conditionalFormatting>
  <conditionalFormatting sqref="K53:K60">
    <cfRule type="cellIs" dxfId="5922" priority="369" operator="equal">
      <formula>"x"</formula>
    </cfRule>
  </conditionalFormatting>
  <conditionalFormatting sqref="M53:M60">
    <cfRule type="cellIs" dxfId="5921" priority="368" operator="equal">
      <formula>"x"</formula>
    </cfRule>
  </conditionalFormatting>
  <conditionalFormatting sqref="O53:O60">
    <cfRule type="cellIs" dxfId="5920" priority="367" operator="equal">
      <formula>"x"</formula>
    </cfRule>
  </conditionalFormatting>
  <conditionalFormatting sqref="I62:I67">
    <cfRule type="cellIs" dxfId="5919" priority="366" operator="equal">
      <formula>"x"</formula>
    </cfRule>
  </conditionalFormatting>
  <conditionalFormatting sqref="K62:K67">
    <cfRule type="cellIs" dxfId="5918" priority="365" operator="equal">
      <formula>"x"</formula>
    </cfRule>
  </conditionalFormatting>
  <conditionalFormatting sqref="M62:M67">
    <cfRule type="cellIs" dxfId="5917" priority="364" operator="equal">
      <formula>"x"</formula>
    </cfRule>
  </conditionalFormatting>
  <conditionalFormatting sqref="O62:O67">
    <cfRule type="cellIs" dxfId="5916" priority="363" operator="equal">
      <formula>"x"</formula>
    </cfRule>
  </conditionalFormatting>
  <conditionalFormatting sqref="I69:I73">
    <cfRule type="cellIs" dxfId="5915" priority="362" operator="equal">
      <formula>"x"</formula>
    </cfRule>
  </conditionalFormatting>
  <conditionalFormatting sqref="K69:K73">
    <cfRule type="cellIs" dxfId="5914" priority="361" operator="equal">
      <formula>"x"</formula>
    </cfRule>
  </conditionalFormatting>
  <conditionalFormatting sqref="M69:M73">
    <cfRule type="cellIs" dxfId="5913" priority="360" operator="equal">
      <formula>"x"</formula>
    </cfRule>
  </conditionalFormatting>
  <conditionalFormatting sqref="O69:O73">
    <cfRule type="cellIs" dxfId="5912" priority="359" operator="equal">
      <formula>"x"</formula>
    </cfRule>
  </conditionalFormatting>
  <conditionalFormatting sqref="I75:I78">
    <cfRule type="cellIs" dxfId="5911" priority="358" operator="equal">
      <formula>"x"</formula>
    </cfRule>
  </conditionalFormatting>
  <conditionalFormatting sqref="K75:K78">
    <cfRule type="cellIs" dxfId="5910" priority="357" operator="equal">
      <formula>"x"</formula>
    </cfRule>
  </conditionalFormatting>
  <conditionalFormatting sqref="M75:N78">
    <cfRule type="cellIs" dxfId="5909" priority="356" operator="equal">
      <formula>"x"</formula>
    </cfRule>
  </conditionalFormatting>
  <conditionalFormatting sqref="O75:O78">
    <cfRule type="cellIs" dxfId="5908" priority="355" operator="equal">
      <formula>"x"</formula>
    </cfRule>
  </conditionalFormatting>
  <conditionalFormatting sqref="I80:I86">
    <cfRule type="cellIs" dxfId="5907" priority="354" operator="equal">
      <formula>"x"</formula>
    </cfRule>
  </conditionalFormatting>
  <conditionalFormatting sqref="K80:K86">
    <cfRule type="cellIs" dxfId="5906" priority="353" operator="equal">
      <formula>"x"</formula>
    </cfRule>
  </conditionalFormatting>
  <conditionalFormatting sqref="M80:M86">
    <cfRule type="cellIs" dxfId="5905" priority="352" operator="equal">
      <formula>"x"</formula>
    </cfRule>
  </conditionalFormatting>
  <conditionalFormatting sqref="O80:O86">
    <cfRule type="cellIs" dxfId="5904" priority="351" operator="equal">
      <formula>"x"</formula>
    </cfRule>
  </conditionalFormatting>
  <conditionalFormatting sqref="I88:I95">
    <cfRule type="cellIs" dxfId="5903" priority="350" operator="equal">
      <formula>"x"</formula>
    </cfRule>
  </conditionalFormatting>
  <conditionalFormatting sqref="K88:K95">
    <cfRule type="cellIs" dxfId="5902" priority="349" operator="equal">
      <formula>"x"</formula>
    </cfRule>
  </conditionalFormatting>
  <conditionalFormatting sqref="M88:M95">
    <cfRule type="cellIs" dxfId="5901" priority="348" operator="equal">
      <formula>"x"</formula>
    </cfRule>
  </conditionalFormatting>
  <conditionalFormatting sqref="O88:O95">
    <cfRule type="cellIs" dxfId="5900" priority="347" operator="equal">
      <formula>"x"</formula>
    </cfRule>
  </conditionalFormatting>
  <conditionalFormatting sqref="I97:I102">
    <cfRule type="cellIs" dxfId="5899" priority="346" operator="equal">
      <formula>"x"</formula>
    </cfRule>
  </conditionalFormatting>
  <conditionalFormatting sqref="K97:K102">
    <cfRule type="cellIs" dxfId="5898" priority="345" operator="equal">
      <formula>"x"</formula>
    </cfRule>
  </conditionalFormatting>
  <conditionalFormatting sqref="M97:M102">
    <cfRule type="cellIs" dxfId="5897" priority="344" operator="equal">
      <formula>"x"</formula>
    </cfRule>
  </conditionalFormatting>
  <conditionalFormatting sqref="O97:O102">
    <cfRule type="cellIs" dxfId="5896" priority="343" operator="equal">
      <formula>"x"</formula>
    </cfRule>
  </conditionalFormatting>
  <conditionalFormatting sqref="I104:I106">
    <cfRule type="cellIs" dxfId="5895" priority="342" operator="equal">
      <formula>"x"</formula>
    </cfRule>
  </conditionalFormatting>
  <conditionalFormatting sqref="K104:K106">
    <cfRule type="cellIs" dxfId="5894" priority="341" operator="equal">
      <formula>"x"</formula>
    </cfRule>
  </conditionalFormatting>
  <conditionalFormatting sqref="M104:M106">
    <cfRule type="cellIs" dxfId="5893" priority="340" operator="equal">
      <formula>"x"</formula>
    </cfRule>
  </conditionalFormatting>
  <conditionalFormatting sqref="O104:O106">
    <cfRule type="cellIs" dxfId="5892" priority="339" operator="equal">
      <formula>"x"</formula>
    </cfRule>
  </conditionalFormatting>
  <conditionalFormatting sqref="I108:I111">
    <cfRule type="cellIs" dxfId="5891" priority="338" operator="equal">
      <formula>"x"</formula>
    </cfRule>
  </conditionalFormatting>
  <conditionalFormatting sqref="K108:K111">
    <cfRule type="cellIs" dxfId="5890" priority="337" operator="equal">
      <formula>"x"</formula>
    </cfRule>
  </conditionalFormatting>
  <conditionalFormatting sqref="M108:M111">
    <cfRule type="cellIs" dxfId="5889" priority="336" operator="equal">
      <formula>"x"</formula>
    </cfRule>
  </conditionalFormatting>
  <conditionalFormatting sqref="O108:O111">
    <cfRule type="cellIs" dxfId="5888" priority="335" operator="equal">
      <formula>"x"</formula>
    </cfRule>
  </conditionalFormatting>
  <conditionalFormatting sqref="I113:I117">
    <cfRule type="cellIs" dxfId="5887" priority="334" operator="equal">
      <formula>"x"</formula>
    </cfRule>
  </conditionalFormatting>
  <conditionalFormatting sqref="K113:K117">
    <cfRule type="cellIs" dxfId="5886" priority="333" operator="equal">
      <formula>"x"</formula>
    </cfRule>
  </conditionalFormatting>
  <conditionalFormatting sqref="M113:M117">
    <cfRule type="cellIs" dxfId="5885" priority="332" operator="equal">
      <formula>"x"</formula>
    </cfRule>
  </conditionalFormatting>
  <conditionalFormatting sqref="O113:O117">
    <cfRule type="cellIs" dxfId="5884" priority="331" operator="equal">
      <formula>"x"</formula>
    </cfRule>
  </conditionalFormatting>
  <conditionalFormatting sqref="I120:I124">
    <cfRule type="cellIs" dxfId="5883" priority="330" operator="equal">
      <formula>"x"</formula>
    </cfRule>
  </conditionalFormatting>
  <conditionalFormatting sqref="K120:K124">
    <cfRule type="cellIs" dxfId="5882" priority="329" operator="equal">
      <formula>"x"</formula>
    </cfRule>
  </conditionalFormatting>
  <conditionalFormatting sqref="M120:M124">
    <cfRule type="cellIs" dxfId="5881" priority="328" operator="equal">
      <formula>"x"</formula>
    </cfRule>
  </conditionalFormatting>
  <conditionalFormatting sqref="O120:O124">
    <cfRule type="cellIs" dxfId="5880" priority="327" operator="equal">
      <formula>"x"</formula>
    </cfRule>
  </conditionalFormatting>
  <conditionalFormatting sqref="R12:R24">
    <cfRule type="cellIs" dxfId="5879" priority="326" operator="equal">
      <formula>"x"</formula>
    </cfRule>
  </conditionalFormatting>
  <conditionalFormatting sqref="T12:T24">
    <cfRule type="cellIs" dxfId="5878" priority="325" operator="equal">
      <formula>"x"</formula>
    </cfRule>
  </conditionalFormatting>
  <conditionalFormatting sqref="V12:V24">
    <cfRule type="cellIs" dxfId="5877" priority="324" operator="equal">
      <formula>"x"</formula>
    </cfRule>
  </conditionalFormatting>
  <conditionalFormatting sqref="R26:R31">
    <cfRule type="cellIs" dxfId="5876" priority="323" operator="equal">
      <formula>"x"</formula>
    </cfRule>
  </conditionalFormatting>
  <conditionalFormatting sqref="T26:T31">
    <cfRule type="cellIs" dxfId="5875" priority="322" operator="equal">
      <formula>"x"</formula>
    </cfRule>
  </conditionalFormatting>
  <conditionalFormatting sqref="V26:V31">
    <cfRule type="cellIs" dxfId="5874" priority="321" operator="equal">
      <formula>"x"</formula>
    </cfRule>
  </conditionalFormatting>
  <conditionalFormatting sqref="R33:R41">
    <cfRule type="cellIs" dxfId="5873" priority="320" operator="equal">
      <formula>"x"</formula>
    </cfRule>
  </conditionalFormatting>
  <conditionalFormatting sqref="T33:T41">
    <cfRule type="cellIs" dxfId="5872" priority="319" operator="equal">
      <formula>"x"</formula>
    </cfRule>
  </conditionalFormatting>
  <conditionalFormatting sqref="V33:V41">
    <cfRule type="cellIs" dxfId="5871" priority="318" operator="equal">
      <formula>"x"</formula>
    </cfRule>
  </conditionalFormatting>
  <conditionalFormatting sqref="R43:R51">
    <cfRule type="cellIs" dxfId="5870" priority="317" operator="equal">
      <formula>"x"</formula>
    </cfRule>
  </conditionalFormatting>
  <conditionalFormatting sqref="T43:T51">
    <cfRule type="cellIs" dxfId="5869" priority="316" operator="equal">
      <formula>"x"</formula>
    </cfRule>
  </conditionalFormatting>
  <conditionalFormatting sqref="V43:V51">
    <cfRule type="cellIs" dxfId="5868" priority="315" operator="equal">
      <formula>"x"</formula>
    </cfRule>
  </conditionalFormatting>
  <conditionalFormatting sqref="R53:R60">
    <cfRule type="cellIs" dxfId="5867" priority="314" operator="equal">
      <formula>"x"</formula>
    </cfRule>
  </conditionalFormatting>
  <conditionalFormatting sqref="T53:T60">
    <cfRule type="cellIs" dxfId="5866" priority="313" operator="equal">
      <formula>"x"</formula>
    </cfRule>
  </conditionalFormatting>
  <conditionalFormatting sqref="V53:V60">
    <cfRule type="cellIs" dxfId="5865" priority="312" operator="equal">
      <formula>"x"</formula>
    </cfRule>
  </conditionalFormatting>
  <conditionalFormatting sqref="R62:R67">
    <cfRule type="cellIs" dxfId="5864" priority="311" operator="equal">
      <formula>"x"</formula>
    </cfRule>
  </conditionalFormatting>
  <conditionalFormatting sqref="T62:T67">
    <cfRule type="cellIs" dxfId="5863" priority="310" operator="equal">
      <formula>"x"</formula>
    </cfRule>
  </conditionalFormatting>
  <conditionalFormatting sqref="V62:V67">
    <cfRule type="cellIs" dxfId="5862" priority="309" operator="equal">
      <formula>"x"</formula>
    </cfRule>
  </conditionalFormatting>
  <conditionalFormatting sqref="R69:R73">
    <cfRule type="cellIs" dxfId="5861" priority="308" operator="equal">
      <formula>"x"</formula>
    </cfRule>
  </conditionalFormatting>
  <conditionalFormatting sqref="T69:T73">
    <cfRule type="cellIs" dxfId="5860" priority="307" operator="equal">
      <formula>"x"</formula>
    </cfRule>
  </conditionalFormatting>
  <conditionalFormatting sqref="V69:V73">
    <cfRule type="cellIs" dxfId="5859" priority="306" operator="equal">
      <formula>"x"</formula>
    </cfRule>
  </conditionalFormatting>
  <conditionalFormatting sqref="R75:R78">
    <cfRule type="cellIs" dxfId="5858" priority="305" operator="equal">
      <formula>"x"</formula>
    </cfRule>
  </conditionalFormatting>
  <conditionalFormatting sqref="T75:T78">
    <cfRule type="cellIs" dxfId="5857" priority="304" operator="equal">
      <formula>"x"</formula>
    </cfRule>
  </conditionalFormatting>
  <conditionalFormatting sqref="V75:W78">
    <cfRule type="cellIs" dxfId="5856" priority="303" operator="equal">
      <formula>"x"</formula>
    </cfRule>
  </conditionalFormatting>
  <conditionalFormatting sqref="R80:R86">
    <cfRule type="cellIs" dxfId="5855" priority="302" operator="equal">
      <formula>"x"</formula>
    </cfRule>
  </conditionalFormatting>
  <conditionalFormatting sqref="T80:T86">
    <cfRule type="cellIs" dxfId="5854" priority="301" operator="equal">
      <formula>"x"</formula>
    </cfRule>
  </conditionalFormatting>
  <conditionalFormatting sqref="V80:V86">
    <cfRule type="cellIs" dxfId="5853" priority="300" operator="equal">
      <formula>"x"</formula>
    </cfRule>
  </conditionalFormatting>
  <conditionalFormatting sqref="R88:R95">
    <cfRule type="cellIs" dxfId="5852" priority="299" operator="equal">
      <formula>"x"</formula>
    </cfRule>
  </conditionalFormatting>
  <conditionalFormatting sqref="T88:T95">
    <cfRule type="cellIs" dxfId="5851" priority="298" operator="equal">
      <formula>"x"</formula>
    </cfRule>
  </conditionalFormatting>
  <conditionalFormatting sqref="V88:V95">
    <cfRule type="cellIs" dxfId="5850" priority="297" operator="equal">
      <formula>"x"</formula>
    </cfRule>
  </conditionalFormatting>
  <conditionalFormatting sqref="R97:R102">
    <cfRule type="cellIs" dxfId="5849" priority="296" operator="equal">
      <formula>"x"</formula>
    </cfRule>
  </conditionalFormatting>
  <conditionalFormatting sqref="T97:T102">
    <cfRule type="cellIs" dxfId="5848" priority="295" operator="equal">
      <formula>"x"</formula>
    </cfRule>
  </conditionalFormatting>
  <conditionalFormatting sqref="V97:V102">
    <cfRule type="cellIs" dxfId="5847" priority="294" operator="equal">
      <formula>"x"</formula>
    </cfRule>
  </conditionalFormatting>
  <conditionalFormatting sqref="R104:R106">
    <cfRule type="cellIs" dxfId="5846" priority="293" operator="equal">
      <formula>"x"</formula>
    </cfRule>
  </conditionalFormatting>
  <conditionalFormatting sqref="T104:T106">
    <cfRule type="cellIs" dxfId="5845" priority="292" operator="equal">
      <formula>"x"</formula>
    </cfRule>
  </conditionalFormatting>
  <conditionalFormatting sqref="V104:V106">
    <cfRule type="cellIs" dxfId="5844" priority="291" operator="equal">
      <formula>"x"</formula>
    </cfRule>
  </conditionalFormatting>
  <conditionalFormatting sqref="R108:R111">
    <cfRule type="cellIs" dxfId="5843" priority="290" operator="equal">
      <formula>"x"</formula>
    </cfRule>
  </conditionalFormatting>
  <conditionalFormatting sqref="T108:T111">
    <cfRule type="cellIs" dxfId="5842" priority="289" operator="equal">
      <formula>"x"</formula>
    </cfRule>
  </conditionalFormatting>
  <conditionalFormatting sqref="V108:V111">
    <cfRule type="cellIs" dxfId="5841" priority="288" operator="equal">
      <formula>"x"</formula>
    </cfRule>
  </conditionalFormatting>
  <conditionalFormatting sqref="R113:R117">
    <cfRule type="cellIs" dxfId="5840" priority="287" operator="equal">
      <formula>"x"</formula>
    </cfRule>
  </conditionalFormatting>
  <conditionalFormatting sqref="T113:T117">
    <cfRule type="cellIs" dxfId="5839" priority="286" operator="equal">
      <formula>"x"</formula>
    </cfRule>
  </conditionalFormatting>
  <conditionalFormatting sqref="V113:V117">
    <cfRule type="cellIs" dxfId="5838" priority="285" operator="equal">
      <formula>"x"</formula>
    </cfRule>
  </conditionalFormatting>
  <conditionalFormatting sqref="R120:R124">
    <cfRule type="cellIs" dxfId="5837" priority="284" operator="equal">
      <formula>"x"</formula>
    </cfRule>
  </conditionalFormatting>
  <conditionalFormatting sqref="T120:T124">
    <cfRule type="cellIs" dxfId="5836" priority="283" operator="equal">
      <formula>"x"</formula>
    </cfRule>
  </conditionalFormatting>
  <conditionalFormatting sqref="V120:V124">
    <cfRule type="cellIs" dxfId="583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5834" priority="280" operator="equal">
      <formula>"x"</formula>
    </cfRule>
  </conditionalFormatting>
  <conditionalFormatting sqref="AA12:AA24">
    <cfRule type="cellIs" dxfId="5833" priority="279" operator="equal">
      <formula>"x"</formula>
    </cfRule>
  </conditionalFormatting>
  <conditionalFormatting sqref="AC12:AC24">
    <cfRule type="cellIs" dxfId="5832" priority="278" operator="equal">
      <formula>"x"</formula>
    </cfRule>
  </conditionalFormatting>
  <conditionalFormatting sqref="AE12:AE24">
    <cfRule type="cellIs" dxfId="5831" priority="277" operator="equal">
      <formula>"x"</formula>
    </cfRule>
  </conditionalFormatting>
  <conditionalFormatting sqref="Y26:Y31">
    <cfRule type="cellIs" dxfId="5830" priority="276" operator="equal">
      <formula>"x"</formula>
    </cfRule>
  </conditionalFormatting>
  <conditionalFormatting sqref="AA26:AA31">
    <cfRule type="cellIs" dxfId="5829" priority="275" operator="equal">
      <formula>"x"</formula>
    </cfRule>
  </conditionalFormatting>
  <conditionalFormatting sqref="AC26:AC31">
    <cfRule type="cellIs" dxfId="5828" priority="274" operator="equal">
      <formula>"x"</formula>
    </cfRule>
  </conditionalFormatting>
  <conditionalFormatting sqref="AE26:AE31">
    <cfRule type="cellIs" dxfId="5827" priority="273" operator="equal">
      <formula>"x"</formula>
    </cfRule>
  </conditionalFormatting>
  <conditionalFormatting sqref="Y33:Y41">
    <cfRule type="cellIs" dxfId="5826" priority="272" operator="equal">
      <formula>"x"</formula>
    </cfRule>
  </conditionalFormatting>
  <conditionalFormatting sqref="AA33:AA41">
    <cfRule type="cellIs" dxfId="5825" priority="271" operator="equal">
      <formula>"x"</formula>
    </cfRule>
  </conditionalFormatting>
  <conditionalFormatting sqref="AC33:AC41">
    <cfRule type="cellIs" dxfId="5824" priority="270" operator="equal">
      <formula>"x"</formula>
    </cfRule>
  </conditionalFormatting>
  <conditionalFormatting sqref="AE33:AE41">
    <cfRule type="cellIs" dxfId="5823" priority="269" operator="equal">
      <formula>"x"</formula>
    </cfRule>
  </conditionalFormatting>
  <conditionalFormatting sqref="Y43:Y51">
    <cfRule type="cellIs" dxfId="5822" priority="268" operator="equal">
      <formula>"x"</formula>
    </cfRule>
  </conditionalFormatting>
  <conditionalFormatting sqref="AA43:AA51">
    <cfRule type="cellIs" dxfId="5821" priority="267" operator="equal">
      <formula>"x"</formula>
    </cfRule>
  </conditionalFormatting>
  <conditionalFormatting sqref="AC43:AC51">
    <cfRule type="cellIs" dxfId="5820" priority="266" operator="equal">
      <formula>"x"</formula>
    </cfRule>
  </conditionalFormatting>
  <conditionalFormatting sqref="AE43:AE51">
    <cfRule type="cellIs" dxfId="5819" priority="265" operator="equal">
      <formula>"x"</formula>
    </cfRule>
  </conditionalFormatting>
  <conditionalFormatting sqref="Y53:Y60">
    <cfRule type="cellIs" dxfId="5818" priority="264" operator="equal">
      <formula>"x"</formula>
    </cfRule>
  </conditionalFormatting>
  <conditionalFormatting sqref="AA53:AA60">
    <cfRule type="cellIs" dxfId="5817" priority="263" operator="equal">
      <formula>"x"</formula>
    </cfRule>
  </conditionalFormatting>
  <conditionalFormatting sqref="AC53:AC60">
    <cfRule type="cellIs" dxfId="5816" priority="262" operator="equal">
      <formula>"x"</formula>
    </cfRule>
  </conditionalFormatting>
  <conditionalFormatting sqref="AE53:AE60">
    <cfRule type="cellIs" dxfId="5815" priority="261" operator="equal">
      <formula>"x"</formula>
    </cfRule>
  </conditionalFormatting>
  <conditionalFormatting sqref="Y62:Y67">
    <cfRule type="cellIs" dxfId="5814" priority="260" operator="equal">
      <formula>"x"</formula>
    </cfRule>
  </conditionalFormatting>
  <conditionalFormatting sqref="AA62:AA67">
    <cfRule type="cellIs" dxfId="5813" priority="259" operator="equal">
      <formula>"x"</formula>
    </cfRule>
  </conditionalFormatting>
  <conditionalFormatting sqref="AC62:AC67">
    <cfRule type="cellIs" dxfId="5812" priority="258" operator="equal">
      <formula>"x"</formula>
    </cfRule>
  </conditionalFormatting>
  <conditionalFormatting sqref="AE62:AE67">
    <cfRule type="cellIs" dxfId="5811" priority="257" operator="equal">
      <formula>"x"</formula>
    </cfRule>
  </conditionalFormatting>
  <conditionalFormatting sqref="Y69:Y73">
    <cfRule type="cellIs" dxfId="5810" priority="256" operator="equal">
      <formula>"x"</formula>
    </cfRule>
  </conditionalFormatting>
  <conditionalFormatting sqref="AA69:AA73">
    <cfRule type="cellIs" dxfId="5809" priority="255" operator="equal">
      <formula>"x"</formula>
    </cfRule>
  </conditionalFormatting>
  <conditionalFormatting sqref="AC69:AC73">
    <cfRule type="cellIs" dxfId="5808" priority="254" operator="equal">
      <formula>"x"</formula>
    </cfRule>
  </conditionalFormatting>
  <conditionalFormatting sqref="AE69:AE73">
    <cfRule type="cellIs" dxfId="5807" priority="253" operator="equal">
      <formula>"x"</formula>
    </cfRule>
  </conditionalFormatting>
  <conditionalFormatting sqref="Y75:Y78">
    <cfRule type="cellIs" dxfId="5806" priority="252" operator="equal">
      <formula>"x"</formula>
    </cfRule>
  </conditionalFormatting>
  <conditionalFormatting sqref="AA75:AA78">
    <cfRule type="cellIs" dxfId="5805" priority="251" operator="equal">
      <formula>"x"</formula>
    </cfRule>
  </conditionalFormatting>
  <conditionalFormatting sqref="AC75:AD78">
    <cfRule type="cellIs" dxfId="5804" priority="250" operator="equal">
      <formula>"x"</formula>
    </cfRule>
  </conditionalFormatting>
  <conditionalFormatting sqref="AE75:AE78">
    <cfRule type="cellIs" dxfId="5803" priority="249" operator="equal">
      <formula>"x"</formula>
    </cfRule>
  </conditionalFormatting>
  <conditionalFormatting sqref="Y80:Y86">
    <cfRule type="cellIs" dxfId="5802" priority="248" operator="equal">
      <formula>"x"</formula>
    </cfRule>
  </conditionalFormatting>
  <conditionalFormatting sqref="AA80:AA86">
    <cfRule type="cellIs" dxfId="5801" priority="247" operator="equal">
      <formula>"x"</formula>
    </cfRule>
  </conditionalFormatting>
  <conditionalFormatting sqref="AC80:AC86">
    <cfRule type="cellIs" dxfId="5800" priority="246" operator="equal">
      <formula>"x"</formula>
    </cfRule>
  </conditionalFormatting>
  <conditionalFormatting sqref="AE80:AE86">
    <cfRule type="cellIs" dxfId="5799" priority="245" operator="equal">
      <formula>"x"</formula>
    </cfRule>
  </conditionalFormatting>
  <conditionalFormatting sqref="Y88:Y95">
    <cfRule type="cellIs" dxfId="5798" priority="244" operator="equal">
      <formula>"x"</formula>
    </cfRule>
  </conditionalFormatting>
  <conditionalFormatting sqref="AA88:AA95">
    <cfRule type="cellIs" dxfId="5797" priority="243" operator="equal">
      <formula>"x"</formula>
    </cfRule>
  </conditionalFormatting>
  <conditionalFormatting sqref="AC88:AC95">
    <cfRule type="cellIs" dxfId="5796" priority="242" operator="equal">
      <formula>"x"</formula>
    </cfRule>
  </conditionalFormatting>
  <conditionalFormatting sqref="AE88:AE95">
    <cfRule type="cellIs" dxfId="5795" priority="241" operator="equal">
      <formula>"x"</formula>
    </cfRule>
  </conditionalFormatting>
  <conditionalFormatting sqref="Y97:Y102">
    <cfRule type="cellIs" dxfId="5794" priority="240" operator="equal">
      <formula>"x"</formula>
    </cfRule>
  </conditionalFormatting>
  <conditionalFormatting sqref="AA97:AA102">
    <cfRule type="cellIs" dxfId="5793" priority="239" operator="equal">
      <formula>"x"</formula>
    </cfRule>
  </conditionalFormatting>
  <conditionalFormatting sqref="AC97:AC102">
    <cfRule type="cellIs" dxfId="5792" priority="238" operator="equal">
      <formula>"x"</formula>
    </cfRule>
  </conditionalFormatting>
  <conditionalFormatting sqref="AE97:AE102">
    <cfRule type="cellIs" dxfId="5791" priority="237" operator="equal">
      <formula>"x"</formula>
    </cfRule>
  </conditionalFormatting>
  <conditionalFormatting sqref="Y104:Y106">
    <cfRule type="cellIs" dxfId="5790" priority="236" operator="equal">
      <formula>"x"</formula>
    </cfRule>
  </conditionalFormatting>
  <conditionalFormatting sqref="AA104:AA106">
    <cfRule type="cellIs" dxfId="5789" priority="235" operator="equal">
      <formula>"x"</formula>
    </cfRule>
  </conditionalFormatting>
  <conditionalFormatting sqref="AC104:AC106">
    <cfRule type="cellIs" dxfId="5788" priority="234" operator="equal">
      <formula>"x"</formula>
    </cfRule>
  </conditionalFormatting>
  <conditionalFormatting sqref="AE104:AE106">
    <cfRule type="cellIs" dxfId="5787" priority="233" operator="equal">
      <formula>"x"</formula>
    </cfRule>
  </conditionalFormatting>
  <conditionalFormatting sqref="Y108:Y111">
    <cfRule type="cellIs" dxfId="5786" priority="232" operator="equal">
      <formula>"x"</formula>
    </cfRule>
  </conditionalFormatting>
  <conditionalFormatting sqref="AA108:AA111">
    <cfRule type="cellIs" dxfId="5785" priority="231" operator="equal">
      <formula>"x"</formula>
    </cfRule>
  </conditionalFormatting>
  <conditionalFormatting sqref="AC108:AC111">
    <cfRule type="cellIs" dxfId="5784" priority="230" operator="equal">
      <formula>"x"</formula>
    </cfRule>
  </conditionalFormatting>
  <conditionalFormatting sqref="AE108:AE111">
    <cfRule type="cellIs" dxfId="5783" priority="229" operator="equal">
      <formula>"x"</formula>
    </cfRule>
  </conditionalFormatting>
  <conditionalFormatting sqref="Y113:Y117">
    <cfRule type="cellIs" dxfId="5782" priority="228" operator="equal">
      <formula>"x"</formula>
    </cfRule>
  </conditionalFormatting>
  <conditionalFormatting sqref="AA113:AA117">
    <cfRule type="cellIs" dxfId="5781" priority="227" operator="equal">
      <formula>"x"</formula>
    </cfRule>
  </conditionalFormatting>
  <conditionalFormatting sqref="AC113:AC117">
    <cfRule type="cellIs" dxfId="5780" priority="226" operator="equal">
      <formula>"x"</formula>
    </cfRule>
  </conditionalFormatting>
  <conditionalFormatting sqref="AE113:AE117">
    <cfRule type="cellIs" dxfId="5779" priority="225" operator="equal">
      <formula>"x"</formula>
    </cfRule>
  </conditionalFormatting>
  <conditionalFormatting sqref="Y120:Y124">
    <cfRule type="cellIs" dxfId="5778" priority="224" operator="equal">
      <formula>"x"</formula>
    </cfRule>
  </conditionalFormatting>
  <conditionalFormatting sqref="AA120:AA124">
    <cfRule type="cellIs" dxfId="5777" priority="223" operator="equal">
      <formula>"x"</formula>
    </cfRule>
  </conditionalFormatting>
  <conditionalFormatting sqref="AC120:AC124">
    <cfRule type="cellIs" dxfId="5776" priority="222" operator="equal">
      <formula>"x"</formula>
    </cfRule>
  </conditionalFormatting>
  <conditionalFormatting sqref="AE120:AE124">
    <cfRule type="cellIs" dxfId="5775" priority="221" operator="equal">
      <formula>"x"</formula>
    </cfRule>
  </conditionalFormatting>
  <conditionalFormatting sqref="AH12:AH24">
    <cfRule type="cellIs" dxfId="5774" priority="220" operator="equal">
      <formula>"x"</formula>
    </cfRule>
  </conditionalFormatting>
  <conditionalFormatting sqref="AJ12:AJ24">
    <cfRule type="cellIs" dxfId="5773" priority="219" operator="equal">
      <formula>"x"</formula>
    </cfRule>
  </conditionalFormatting>
  <conditionalFormatting sqref="AL12:AL24">
    <cfRule type="cellIs" dxfId="5772" priority="218" operator="equal">
      <formula>"x"</formula>
    </cfRule>
  </conditionalFormatting>
  <conditionalFormatting sqref="AH26:AH31">
    <cfRule type="cellIs" dxfId="5771" priority="217" operator="equal">
      <formula>"x"</formula>
    </cfRule>
  </conditionalFormatting>
  <conditionalFormatting sqref="AJ26:AJ31">
    <cfRule type="cellIs" dxfId="5770" priority="216" operator="equal">
      <formula>"x"</formula>
    </cfRule>
  </conditionalFormatting>
  <conditionalFormatting sqref="AL26:AL31">
    <cfRule type="cellIs" dxfId="5769" priority="215" operator="equal">
      <formula>"x"</formula>
    </cfRule>
  </conditionalFormatting>
  <conditionalFormatting sqref="AH33:AH41">
    <cfRule type="cellIs" dxfId="5768" priority="214" operator="equal">
      <formula>"x"</formula>
    </cfRule>
  </conditionalFormatting>
  <conditionalFormatting sqref="AJ33:AJ41">
    <cfRule type="cellIs" dxfId="5767" priority="213" operator="equal">
      <formula>"x"</formula>
    </cfRule>
  </conditionalFormatting>
  <conditionalFormatting sqref="AL33:AL41">
    <cfRule type="cellIs" dxfId="5766" priority="212" operator="equal">
      <formula>"x"</formula>
    </cfRule>
  </conditionalFormatting>
  <conditionalFormatting sqref="AH43:AH51">
    <cfRule type="cellIs" dxfId="5765" priority="211" operator="equal">
      <formula>"x"</formula>
    </cfRule>
  </conditionalFormatting>
  <conditionalFormatting sqref="AJ43:AJ51">
    <cfRule type="cellIs" dxfId="5764" priority="210" operator="equal">
      <formula>"x"</formula>
    </cfRule>
  </conditionalFormatting>
  <conditionalFormatting sqref="AL43:AL51">
    <cfRule type="cellIs" dxfId="5763" priority="209" operator="equal">
      <formula>"x"</formula>
    </cfRule>
  </conditionalFormatting>
  <conditionalFormatting sqref="AH53:AH60">
    <cfRule type="cellIs" dxfId="5762" priority="208" operator="equal">
      <formula>"x"</formula>
    </cfRule>
  </conditionalFormatting>
  <conditionalFormatting sqref="AJ53:AJ60">
    <cfRule type="cellIs" dxfId="5761" priority="207" operator="equal">
      <formula>"x"</formula>
    </cfRule>
  </conditionalFormatting>
  <conditionalFormatting sqref="AL53:AL60">
    <cfRule type="cellIs" dxfId="5760" priority="206" operator="equal">
      <formula>"x"</formula>
    </cfRule>
  </conditionalFormatting>
  <conditionalFormatting sqref="AH62:AH67">
    <cfRule type="cellIs" dxfId="5759" priority="205" operator="equal">
      <formula>"x"</formula>
    </cfRule>
  </conditionalFormatting>
  <conditionalFormatting sqref="AJ62:AJ67">
    <cfRule type="cellIs" dxfId="5758" priority="204" operator="equal">
      <formula>"x"</formula>
    </cfRule>
  </conditionalFormatting>
  <conditionalFormatting sqref="AL62:AL67">
    <cfRule type="cellIs" dxfId="5757" priority="203" operator="equal">
      <formula>"x"</formula>
    </cfRule>
  </conditionalFormatting>
  <conditionalFormatting sqref="AH69:AH73">
    <cfRule type="cellIs" dxfId="5756" priority="202" operator="equal">
      <formula>"x"</formula>
    </cfRule>
  </conditionalFormatting>
  <conditionalFormatting sqref="AJ69:AJ73">
    <cfRule type="cellIs" dxfId="5755" priority="201" operator="equal">
      <formula>"x"</formula>
    </cfRule>
  </conditionalFormatting>
  <conditionalFormatting sqref="AL69:AL73">
    <cfRule type="cellIs" dxfId="5754" priority="200" operator="equal">
      <formula>"x"</formula>
    </cfRule>
  </conditionalFormatting>
  <conditionalFormatting sqref="AH75:AH78">
    <cfRule type="cellIs" dxfId="5753" priority="199" operator="equal">
      <formula>"x"</formula>
    </cfRule>
  </conditionalFormatting>
  <conditionalFormatting sqref="AJ75:AJ78">
    <cfRule type="cellIs" dxfId="5752" priority="198" operator="equal">
      <formula>"x"</formula>
    </cfRule>
  </conditionalFormatting>
  <conditionalFormatting sqref="AL75:AM78">
    <cfRule type="cellIs" dxfId="5751" priority="197" operator="equal">
      <formula>"x"</formula>
    </cfRule>
  </conditionalFormatting>
  <conditionalFormatting sqref="AH80:AH86">
    <cfRule type="cellIs" dxfId="5750" priority="196" operator="equal">
      <formula>"x"</formula>
    </cfRule>
  </conditionalFormatting>
  <conditionalFormatting sqref="AJ80:AJ86">
    <cfRule type="cellIs" dxfId="5749" priority="195" operator="equal">
      <formula>"x"</formula>
    </cfRule>
  </conditionalFormatting>
  <conditionalFormatting sqref="AL80:AL86">
    <cfRule type="cellIs" dxfId="5748" priority="194" operator="equal">
      <formula>"x"</formula>
    </cfRule>
  </conditionalFormatting>
  <conditionalFormatting sqref="AH88:AH95">
    <cfRule type="cellIs" dxfId="5747" priority="193" operator="equal">
      <formula>"x"</formula>
    </cfRule>
  </conditionalFormatting>
  <conditionalFormatting sqref="AJ88:AJ95">
    <cfRule type="cellIs" dxfId="5746" priority="192" operator="equal">
      <formula>"x"</formula>
    </cfRule>
  </conditionalFormatting>
  <conditionalFormatting sqref="AL88:AL95">
    <cfRule type="cellIs" dxfId="5745" priority="191" operator="equal">
      <formula>"x"</formula>
    </cfRule>
  </conditionalFormatting>
  <conditionalFormatting sqref="AH97:AH102">
    <cfRule type="cellIs" dxfId="5744" priority="190" operator="equal">
      <formula>"x"</formula>
    </cfRule>
  </conditionalFormatting>
  <conditionalFormatting sqref="AJ97:AJ102">
    <cfRule type="cellIs" dxfId="5743" priority="189" operator="equal">
      <formula>"x"</formula>
    </cfRule>
  </conditionalFormatting>
  <conditionalFormatting sqref="AL97:AL102">
    <cfRule type="cellIs" dxfId="5742" priority="188" operator="equal">
      <formula>"x"</formula>
    </cfRule>
  </conditionalFormatting>
  <conditionalFormatting sqref="AH104:AH106">
    <cfRule type="cellIs" dxfId="5741" priority="187" operator="equal">
      <formula>"x"</formula>
    </cfRule>
  </conditionalFormatting>
  <conditionalFormatting sqref="AJ104:AJ106">
    <cfRule type="cellIs" dxfId="5740" priority="186" operator="equal">
      <formula>"x"</formula>
    </cfRule>
  </conditionalFormatting>
  <conditionalFormatting sqref="AL104:AL106">
    <cfRule type="cellIs" dxfId="5739" priority="185" operator="equal">
      <formula>"x"</formula>
    </cfRule>
  </conditionalFormatting>
  <conditionalFormatting sqref="AH108:AH111">
    <cfRule type="cellIs" dxfId="5738" priority="184" operator="equal">
      <formula>"x"</formula>
    </cfRule>
  </conditionalFormatting>
  <conditionalFormatting sqref="AJ108:AJ111">
    <cfRule type="cellIs" dxfId="5737" priority="183" operator="equal">
      <formula>"x"</formula>
    </cfRule>
  </conditionalFormatting>
  <conditionalFormatting sqref="AL108:AL111">
    <cfRule type="cellIs" dxfId="5736" priority="182" operator="equal">
      <formula>"x"</formula>
    </cfRule>
  </conditionalFormatting>
  <conditionalFormatting sqref="AH113:AH117">
    <cfRule type="cellIs" dxfId="5735" priority="181" operator="equal">
      <formula>"x"</formula>
    </cfRule>
  </conditionalFormatting>
  <conditionalFormatting sqref="AJ113:AJ117">
    <cfRule type="cellIs" dxfId="5734" priority="180" operator="equal">
      <formula>"x"</formula>
    </cfRule>
  </conditionalFormatting>
  <conditionalFormatting sqref="AL113:AL117">
    <cfRule type="cellIs" dxfId="5733" priority="179" operator="equal">
      <formula>"x"</formula>
    </cfRule>
  </conditionalFormatting>
  <conditionalFormatting sqref="AH120:AH124">
    <cfRule type="cellIs" dxfId="5732" priority="178" operator="equal">
      <formula>"x"</formula>
    </cfRule>
  </conditionalFormatting>
  <conditionalFormatting sqref="AJ120:AJ124">
    <cfRule type="cellIs" dxfId="5731" priority="177" operator="equal">
      <formula>"x"</formula>
    </cfRule>
  </conditionalFormatting>
  <conditionalFormatting sqref="AL120:AL124">
    <cfRule type="cellIs" dxfId="573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5729" priority="174" operator="equal">
      <formula>"x"</formula>
    </cfRule>
  </conditionalFormatting>
  <conditionalFormatting sqref="AQ12:AQ24">
    <cfRule type="cellIs" dxfId="5728" priority="173" operator="equal">
      <formula>"x"</formula>
    </cfRule>
  </conditionalFormatting>
  <conditionalFormatting sqref="AS12:AS24">
    <cfRule type="cellIs" dxfId="5727" priority="172" operator="equal">
      <formula>"x"</formula>
    </cfRule>
  </conditionalFormatting>
  <conditionalFormatting sqref="AU12:AU24">
    <cfRule type="cellIs" dxfId="5726" priority="171" operator="equal">
      <formula>"x"</formula>
    </cfRule>
  </conditionalFormatting>
  <conditionalFormatting sqref="AO26:AO31">
    <cfRule type="cellIs" dxfId="5725" priority="170" operator="equal">
      <formula>"x"</formula>
    </cfRule>
  </conditionalFormatting>
  <conditionalFormatting sqref="AQ26:AQ31">
    <cfRule type="cellIs" dxfId="5724" priority="169" operator="equal">
      <formula>"x"</formula>
    </cfRule>
  </conditionalFormatting>
  <conditionalFormatting sqref="AS26:AS31">
    <cfRule type="cellIs" dxfId="5723" priority="168" operator="equal">
      <formula>"x"</formula>
    </cfRule>
  </conditionalFormatting>
  <conditionalFormatting sqref="AU26:AU31">
    <cfRule type="cellIs" dxfId="5722" priority="167" operator="equal">
      <formula>"x"</formula>
    </cfRule>
  </conditionalFormatting>
  <conditionalFormatting sqref="AO33:AO41">
    <cfRule type="cellIs" dxfId="5721" priority="166" operator="equal">
      <formula>"x"</formula>
    </cfRule>
  </conditionalFormatting>
  <conditionalFormatting sqref="AQ33:AQ41">
    <cfRule type="cellIs" dxfId="5720" priority="165" operator="equal">
      <formula>"x"</formula>
    </cfRule>
  </conditionalFormatting>
  <conditionalFormatting sqref="AS33:AS41">
    <cfRule type="cellIs" dxfId="5719" priority="164" operator="equal">
      <formula>"x"</formula>
    </cfRule>
  </conditionalFormatting>
  <conditionalFormatting sqref="AU33:AU41">
    <cfRule type="cellIs" dxfId="5718" priority="163" operator="equal">
      <formula>"x"</formula>
    </cfRule>
  </conditionalFormatting>
  <conditionalFormatting sqref="AO43:AO51">
    <cfRule type="cellIs" dxfId="5717" priority="162" operator="equal">
      <formula>"x"</formula>
    </cfRule>
  </conditionalFormatting>
  <conditionalFormatting sqref="AQ43:AQ51">
    <cfRule type="cellIs" dxfId="5716" priority="161" operator="equal">
      <formula>"x"</formula>
    </cfRule>
  </conditionalFormatting>
  <conditionalFormatting sqref="AS43:AS51">
    <cfRule type="cellIs" dxfId="5715" priority="160" operator="equal">
      <formula>"x"</formula>
    </cfRule>
  </conditionalFormatting>
  <conditionalFormatting sqref="AU43:AU51">
    <cfRule type="cellIs" dxfId="5714" priority="159" operator="equal">
      <formula>"x"</formula>
    </cfRule>
  </conditionalFormatting>
  <conditionalFormatting sqref="AO53:AO60">
    <cfRule type="cellIs" dxfId="5713" priority="158" operator="equal">
      <formula>"x"</formula>
    </cfRule>
  </conditionalFormatting>
  <conditionalFormatting sqref="AQ53:AQ60">
    <cfRule type="cellIs" dxfId="5712" priority="157" operator="equal">
      <formula>"x"</formula>
    </cfRule>
  </conditionalFormatting>
  <conditionalFormatting sqref="AS53:AS60">
    <cfRule type="cellIs" dxfId="5711" priority="156" operator="equal">
      <formula>"x"</formula>
    </cfRule>
  </conditionalFormatting>
  <conditionalFormatting sqref="AU53:AU60">
    <cfRule type="cellIs" dxfId="5710" priority="155" operator="equal">
      <formula>"x"</formula>
    </cfRule>
  </conditionalFormatting>
  <conditionalFormatting sqref="AO62:AO67">
    <cfRule type="cellIs" dxfId="5709" priority="154" operator="equal">
      <formula>"x"</formula>
    </cfRule>
  </conditionalFormatting>
  <conditionalFormatting sqref="AQ62:AQ67">
    <cfRule type="cellIs" dxfId="5708" priority="153" operator="equal">
      <formula>"x"</formula>
    </cfRule>
  </conditionalFormatting>
  <conditionalFormatting sqref="AS62:AS67">
    <cfRule type="cellIs" dxfId="5707" priority="152" operator="equal">
      <formula>"x"</formula>
    </cfRule>
  </conditionalFormatting>
  <conditionalFormatting sqref="AU62:AU67">
    <cfRule type="cellIs" dxfId="5706" priority="151" operator="equal">
      <formula>"x"</formula>
    </cfRule>
  </conditionalFormatting>
  <conditionalFormatting sqref="AO69:AO73">
    <cfRule type="cellIs" dxfId="5705" priority="150" operator="equal">
      <formula>"x"</formula>
    </cfRule>
  </conditionalFormatting>
  <conditionalFormatting sqref="AQ69:AQ73">
    <cfRule type="cellIs" dxfId="5704" priority="149" operator="equal">
      <formula>"x"</formula>
    </cfRule>
  </conditionalFormatting>
  <conditionalFormatting sqref="AS69:AS73">
    <cfRule type="cellIs" dxfId="5703" priority="148" operator="equal">
      <formula>"x"</formula>
    </cfRule>
  </conditionalFormatting>
  <conditionalFormatting sqref="AU69:AU73">
    <cfRule type="cellIs" dxfId="5702" priority="147" operator="equal">
      <formula>"x"</formula>
    </cfRule>
  </conditionalFormatting>
  <conditionalFormatting sqref="AO75:AO78">
    <cfRule type="cellIs" dxfId="5701" priority="146" operator="equal">
      <formula>"x"</formula>
    </cfRule>
  </conditionalFormatting>
  <conditionalFormatting sqref="AQ75:AQ78">
    <cfRule type="cellIs" dxfId="5700" priority="145" operator="equal">
      <formula>"x"</formula>
    </cfRule>
  </conditionalFormatting>
  <conditionalFormatting sqref="AS75:AT78">
    <cfRule type="cellIs" dxfId="5699" priority="144" operator="equal">
      <formula>"x"</formula>
    </cfRule>
  </conditionalFormatting>
  <conditionalFormatting sqref="AU75:AU78">
    <cfRule type="cellIs" dxfId="5698" priority="143" operator="equal">
      <formula>"x"</formula>
    </cfRule>
  </conditionalFormatting>
  <conditionalFormatting sqref="AO80:AO86">
    <cfRule type="cellIs" dxfId="5697" priority="142" operator="equal">
      <formula>"x"</formula>
    </cfRule>
  </conditionalFormatting>
  <conditionalFormatting sqref="AQ80:AQ86">
    <cfRule type="cellIs" dxfId="5696" priority="141" operator="equal">
      <formula>"x"</formula>
    </cfRule>
  </conditionalFormatting>
  <conditionalFormatting sqref="AS80:AS86">
    <cfRule type="cellIs" dxfId="5695" priority="140" operator="equal">
      <formula>"x"</formula>
    </cfRule>
  </conditionalFormatting>
  <conditionalFormatting sqref="AU80:AU86">
    <cfRule type="cellIs" dxfId="5694" priority="139" operator="equal">
      <formula>"x"</formula>
    </cfRule>
  </conditionalFormatting>
  <conditionalFormatting sqref="AO88:AO95">
    <cfRule type="cellIs" dxfId="5693" priority="138" operator="equal">
      <formula>"x"</formula>
    </cfRule>
  </conditionalFormatting>
  <conditionalFormatting sqref="AQ88:AQ95">
    <cfRule type="cellIs" dxfId="5692" priority="137" operator="equal">
      <formula>"x"</formula>
    </cfRule>
  </conditionalFormatting>
  <conditionalFormatting sqref="AS88:AS95">
    <cfRule type="cellIs" dxfId="5691" priority="136" operator="equal">
      <formula>"x"</formula>
    </cfRule>
  </conditionalFormatting>
  <conditionalFormatting sqref="AU88:AU95">
    <cfRule type="cellIs" dxfId="5690" priority="135" operator="equal">
      <formula>"x"</formula>
    </cfRule>
  </conditionalFormatting>
  <conditionalFormatting sqref="AO97:AO102">
    <cfRule type="cellIs" dxfId="5689" priority="134" operator="equal">
      <formula>"x"</formula>
    </cfRule>
  </conditionalFormatting>
  <conditionalFormatting sqref="AQ97:AQ102">
    <cfRule type="cellIs" dxfId="5688" priority="133" operator="equal">
      <formula>"x"</formula>
    </cfRule>
  </conditionalFormatting>
  <conditionalFormatting sqref="AS97:AS102">
    <cfRule type="cellIs" dxfId="5687" priority="132" operator="equal">
      <formula>"x"</formula>
    </cfRule>
  </conditionalFormatting>
  <conditionalFormatting sqref="AU97:AU102">
    <cfRule type="cellIs" dxfId="5686" priority="131" operator="equal">
      <formula>"x"</formula>
    </cfRule>
  </conditionalFormatting>
  <conditionalFormatting sqref="AO104:AO106">
    <cfRule type="cellIs" dxfId="5685" priority="130" operator="equal">
      <formula>"x"</formula>
    </cfRule>
  </conditionalFormatting>
  <conditionalFormatting sqref="AQ104:AQ106">
    <cfRule type="cellIs" dxfId="5684" priority="129" operator="equal">
      <formula>"x"</formula>
    </cfRule>
  </conditionalFormatting>
  <conditionalFormatting sqref="AS104:AS106">
    <cfRule type="cellIs" dxfId="5683" priority="128" operator="equal">
      <formula>"x"</formula>
    </cfRule>
  </conditionalFormatting>
  <conditionalFormatting sqref="AU104:AU106">
    <cfRule type="cellIs" dxfId="5682" priority="127" operator="equal">
      <formula>"x"</formula>
    </cfRule>
  </conditionalFormatting>
  <conditionalFormatting sqref="AO108:AO111">
    <cfRule type="cellIs" dxfId="5681" priority="126" operator="equal">
      <formula>"x"</formula>
    </cfRule>
  </conditionalFormatting>
  <conditionalFormatting sqref="AQ108:AQ111">
    <cfRule type="cellIs" dxfId="5680" priority="125" operator="equal">
      <formula>"x"</formula>
    </cfRule>
  </conditionalFormatting>
  <conditionalFormatting sqref="AS108:AS111">
    <cfRule type="cellIs" dxfId="5679" priority="124" operator="equal">
      <formula>"x"</formula>
    </cfRule>
  </conditionalFormatting>
  <conditionalFormatting sqref="AU108:AU111">
    <cfRule type="cellIs" dxfId="5678" priority="123" operator="equal">
      <formula>"x"</formula>
    </cfRule>
  </conditionalFormatting>
  <conditionalFormatting sqref="AO113:AO117">
    <cfRule type="cellIs" dxfId="5677" priority="122" operator="equal">
      <formula>"x"</formula>
    </cfRule>
  </conditionalFormatting>
  <conditionalFormatting sqref="AQ113:AQ117">
    <cfRule type="cellIs" dxfId="5676" priority="121" operator="equal">
      <formula>"x"</formula>
    </cfRule>
  </conditionalFormatting>
  <conditionalFormatting sqref="AS113:AS117">
    <cfRule type="cellIs" dxfId="5675" priority="120" operator="equal">
      <formula>"x"</formula>
    </cfRule>
  </conditionalFormatting>
  <conditionalFormatting sqref="AU113:AU117">
    <cfRule type="cellIs" dxfId="5674" priority="119" operator="equal">
      <formula>"x"</formula>
    </cfRule>
  </conditionalFormatting>
  <conditionalFormatting sqref="AO120:AO124">
    <cfRule type="cellIs" dxfId="5673" priority="118" operator="equal">
      <formula>"x"</formula>
    </cfRule>
  </conditionalFormatting>
  <conditionalFormatting sqref="AQ120:AQ124">
    <cfRule type="cellIs" dxfId="5672" priority="117" operator="equal">
      <formula>"x"</formula>
    </cfRule>
  </conditionalFormatting>
  <conditionalFormatting sqref="AS120:AS124">
    <cfRule type="cellIs" dxfId="5671" priority="116" operator="equal">
      <formula>"x"</formula>
    </cfRule>
  </conditionalFormatting>
  <conditionalFormatting sqref="AU120:AU124">
    <cfRule type="cellIs" dxfId="5670" priority="115" operator="equal">
      <formula>"x"</formula>
    </cfRule>
  </conditionalFormatting>
  <conditionalFormatting sqref="AX12:AX24">
    <cfRule type="cellIs" dxfId="5669" priority="114" operator="equal">
      <formula>"x"</formula>
    </cfRule>
  </conditionalFormatting>
  <conditionalFormatting sqref="AZ12:AZ24">
    <cfRule type="cellIs" dxfId="5668" priority="113" operator="equal">
      <formula>"x"</formula>
    </cfRule>
  </conditionalFormatting>
  <conditionalFormatting sqref="BB12:BB24">
    <cfRule type="cellIs" dxfId="5667" priority="112" operator="equal">
      <formula>"x"</formula>
    </cfRule>
  </conditionalFormatting>
  <conditionalFormatting sqref="AX26:AX31">
    <cfRule type="cellIs" dxfId="5666" priority="111" operator="equal">
      <formula>"x"</formula>
    </cfRule>
  </conditionalFormatting>
  <conditionalFormatting sqref="AZ26:AZ31">
    <cfRule type="cellIs" dxfId="5665" priority="110" operator="equal">
      <formula>"x"</formula>
    </cfRule>
  </conditionalFormatting>
  <conditionalFormatting sqref="BB26:BB31">
    <cfRule type="cellIs" dxfId="5664" priority="109" operator="equal">
      <formula>"x"</formula>
    </cfRule>
  </conditionalFormatting>
  <conditionalFormatting sqref="AX33:AX41">
    <cfRule type="cellIs" dxfId="5663" priority="108" operator="equal">
      <formula>"x"</formula>
    </cfRule>
  </conditionalFormatting>
  <conditionalFormatting sqref="AZ33:AZ41">
    <cfRule type="cellIs" dxfId="5662" priority="107" operator="equal">
      <formula>"x"</formula>
    </cfRule>
  </conditionalFormatting>
  <conditionalFormatting sqref="BB33:BB41">
    <cfRule type="cellIs" dxfId="5661" priority="106" operator="equal">
      <formula>"x"</formula>
    </cfRule>
  </conditionalFormatting>
  <conditionalFormatting sqref="AX43:AX51">
    <cfRule type="cellIs" dxfId="5660" priority="105" operator="equal">
      <formula>"x"</formula>
    </cfRule>
  </conditionalFormatting>
  <conditionalFormatting sqref="AZ43:AZ51">
    <cfRule type="cellIs" dxfId="5659" priority="104" operator="equal">
      <formula>"x"</formula>
    </cfRule>
  </conditionalFormatting>
  <conditionalFormatting sqref="BB43:BB51">
    <cfRule type="cellIs" dxfId="5658" priority="103" operator="equal">
      <formula>"x"</formula>
    </cfRule>
  </conditionalFormatting>
  <conditionalFormatting sqref="AX53:AX60">
    <cfRule type="cellIs" dxfId="5657" priority="102" operator="equal">
      <formula>"x"</formula>
    </cfRule>
  </conditionalFormatting>
  <conditionalFormatting sqref="AZ53:AZ60">
    <cfRule type="cellIs" dxfId="5656" priority="101" operator="equal">
      <formula>"x"</formula>
    </cfRule>
  </conditionalFormatting>
  <conditionalFormatting sqref="BB53:BB60">
    <cfRule type="cellIs" dxfId="5655" priority="100" operator="equal">
      <formula>"x"</formula>
    </cfRule>
  </conditionalFormatting>
  <conditionalFormatting sqref="AX62:AX67">
    <cfRule type="cellIs" dxfId="5654" priority="99" operator="equal">
      <formula>"x"</formula>
    </cfRule>
  </conditionalFormatting>
  <conditionalFormatting sqref="AZ62:AZ67">
    <cfRule type="cellIs" dxfId="5653" priority="98" operator="equal">
      <formula>"x"</formula>
    </cfRule>
  </conditionalFormatting>
  <conditionalFormatting sqref="BB62:BB67">
    <cfRule type="cellIs" dxfId="5652" priority="97" operator="equal">
      <formula>"x"</formula>
    </cfRule>
  </conditionalFormatting>
  <conditionalFormatting sqref="AX69:AX73">
    <cfRule type="cellIs" dxfId="5651" priority="96" operator="equal">
      <formula>"x"</formula>
    </cfRule>
  </conditionalFormatting>
  <conditionalFormatting sqref="AZ69:AZ73">
    <cfRule type="cellIs" dxfId="5650" priority="95" operator="equal">
      <formula>"x"</formula>
    </cfRule>
  </conditionalFormatting>
  <conditionalFormatting sqref="BB69:BB73">
    <cfRule type="cellIs" dxfId="5649" priority="94" operator="equal">
      <formula>"x"</formula>
    </cfRule>
  </conditionalFormatting>
  <conditionalFormatting sqref="AX75:AX78">
    <cfRule type="cellIs" dxfId="5648" priority="93" operator="equal">
      <formula>"x"</formula>
    </cfRule>
  </conditionalFormatting>
  <conditionalFormatting sqref="AZ75:AZ78">
    <cfRule type="cellIs" dxfId="5647" priority="92" operator="equal">
      <formula>"x"</formula>
    </cfRule>
  </conditionalFormatting>
  <conditionalFormatting sqref="BB75:BC78">
    <cfRule type="cellIs" dxfId="5646" priority="91" operator="equal">
      <formula>"x"</formula>
    </cfRule>
  </conditionalFormatting>
  <conditionalFormatting sqref="AX80:AX86">
    <cfRule type="cellIs" dxfId="5645" priority="90" operator="equal">
      <formula>"x"</formula>
    </cfRule>
  </conditionalFormatting>
  <conditionalFormatting sqref="AZ80:AZ86">
    <cfRule type="cellIs" dxfId="5644" priority="89" operator="equal">
      <formula>"x"</formula>
    </cfRule>
  </conditionalFormatting>
  <conditionalFormatting sqref="BB80:BB86">
    <cfRule type="cellIs" dxfId="5643" priority="88" operator="equal">
      <formula>"x"</formula>
    </cfRule>
  </conditionalFormatting>
  <conditionalFormatting sqref="AX88:AX95">
    <cfRule type="cellIs" dxfId="5642" priority="87" operator="equal">
      <formula>"x"</formula>
    </cfRule>
  </conditionalFormatting>
  <conditionalFormatting sqref="AZ88:AZ95">
    <cfRule type="cellIs" dxfId="5641" priority="86" operator="equal">
      <formula>"x"</formula>
    </cfRule>
  </conditionalFormatting>
  <conditionalFormatting sqref="BB88:BB95">
    <cfRule type="cellIs" dxfId="5640" priority="85" operator="equal">
      <formula>"x"</formula>
    </cfRule>
  </conditionalFormatting>
  <conditionalFormatting sqref="AX97:AX102">
    <cfRule type="cellIs" dxfId="5639" priority="84" operator="equal">
      <formula>"x"</formula>
    </cfRule>
  </conditionalFormatting>
  <conditionalFormatting sqref="AZ97:AZ102">
    <cfRule type="cellIs" dxfId="5638" priority="83" operator="equal">
      <formula>"x"</formula>
    </cfRule>
  </conditionalFormatting>
  <conditionalFormatting sqref="BB97:BB102">
    <cfRule type="cellIs" dxfId="5637" priority="82" operator="equal">
      <formula>"x"</formula>
    </cfRule>
  </conditionalFormatting>
  <conditionalFormatting sqref="AX104:AX106">
    <cfRule type="cellIs" dxfId="5636" priority="81" operator="equal">
      <formula>"x"</formula>
    </cfRule>
  </conditionalFormatting>
  <conditionalFormatting sqref="AZ104:AZ106">
    <cfRule type="cellIs" dxfId="5635" priority="80" operator="equal">
      <formula>"x"</formula>
    </cfRule>
  </conditionalFormatting>
  <conditionalFormatting sqref="BB104:BB106">
    <cfRule type="cellIs" dxfId="5634" priority="79" operator="equal">
      <formula>"x"</formula>
    </cfRule>
  </conditionalFormatting>
  <conditionalFormatting sqref="AX108:AX111">
    <cfRule type="cellIs" dxfId="5633" priority="78" operator="equal">
      <formula>"x"</formula>
    </cfRule>
  </conditionalFormatting>
  <conditionalFormatting sqref="AZ108:AZ111">
    <cfRule type="cellIs" dxfId="5632" priority="77" operator="equal">
      <formula>"x"</formula>
    </cfRule>
  </conditionalFormatting>
  <conditionalFormatting sqref="BB108:BB111">
    <cfRule type="cellIs" dxfId="5631" priority="76" operator="equal">
      <formula>"x"</formula>
    </cfRule>
  </conditionalFormatting>
  <conditionalFormatting sqref="AX113:AX117">
    <cfRule type="cellIs" dxfId="5630" priority="75" operator="equal">
      <formula>"x"</formula>
    </cfRule>
  </conditionalFormatting>
  <conditionalFormatting sqref="AZ113:AZ117">
    <cfRule type="cellIs" dxfId="5629" priority="74" operator="equal">
      <formula>"x"</formula>
    </cfRule>
  </conditionalFormatting>
  <conditionalFormatting sqref="BB113:BB117">
    <cfRule type="cellIs" dxfId="5628" priority="73" operator="equal">
      <formula>"x"</formula>
    </cfRule>
  </conditionalFormatting>
  <conditionalFormatting sqref="AX120:AX124">
    <cfRule type="cellIs" dxfId="5627" priority="72" operator="equal">
      <formula>"x"</formula>
    </cfRule>
  </conditionalFormatting>
  <conditionalFormatting sqref="AZ120:AZ124">
    <cfRule type="cellIs" dxfId="5626" priority="71" operator="equal">
      <formula>"x"</formula>
    </cfRule>
  </conditionalFormatting>
  <conditionalFormatting sqref="BB120:BB124">
    <cfRule type="cellIs" dxfId="562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6B453EEF-286F-46B2-85BD-451BDF70DAF8}">
      <formula1>"1,2,3,4"</formula1>
    </dataValidation>
  </dataValidations>
  <hyperlinks>
    <hyperlink ref="C1" location="'PAGE DE GARDE'!A1" display="accueil" xr:uid="{1F417853-F38E-4FCC-9C53-E2E147074996}"/>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2AC28565-4D51-4D6C-9C7C-FA971DC943A2}">
            <xm:f>$A$11&gt;=parame!$B$1</xm:f>
            <x14:dxf>
              <fill>
                <patternFill>
                  <bgColor rgb="FFFFC000"/>
                </patternFill>
              </fill>
            </x14:dxf>
          </x14:cfRule>
          <xm:sqref>D11</xm:sqref>
        </x14:conditionalFormatting>
        <x14:conditionalFormatting xmlns:xm="http://schemas.microsoft.com/office/excel/2006/main">
          <x14:cfRule type="expression" priority="24" id="{79DC9E88-2D50-414C-A729-4D7EC87CA5D7}">
            <xm:f>$A$25&gt;=parame!$B$1</xm:f>
            <x14:dxf>
              <fill>
                <patternFill>
                  <bgColor rgb="FFFFC000"/>
                </patternFill>
              </fill>
            </x14:dxf>
          </x14:cfRule>
          <xm:sqref>D25</xm:sqref>
        </x14:conditionalFormatting>
        <x14:conditionalFormatting xmlns:xm="http://schemas.microsoft.com/office/excel/2006/main">
          <x14:cfRule type="expression" priority="23" id="{9E2DF0DA-147C-4BBB-B1B3-F367C7976A26}">
            <xm:f>$A$32&gt;=parame!$B$1</xm:f>
            <x14:dxf>
              <fill>
                <patternFill>
                  <bgColor rgb="FFFFC000"/>
                </patternFill>
              </fill>
            </x14:dxf>
          </x14:cfRule>
          <xm:sqref>D32</xm:sqref>
        </x14:conditionalFormatting>
        <x14:conditionalFormatting xmlns:xm="http://schemas.microsoft.com/office/excel/2006/main">
          <x14:cfRule type="expression" priority="22" id="{B8186213-EDD4-409A-967C-1C33D70AC9CB}">
            <xm:f>$A$42&gt;=parame!$B$1</xm:f>
            <x14:dxf>
              <fill>
                <patternFill>
                  <bgColor rgb="FFFFC000"/>
                </patternFill>
              </fill>
            </x14:dxf>
          </x14:cfRule>
          <xm:sqref>D42</xm:sqref>
        </x14:conditionalFormatting>
        <x14:conditionalFormatting xmlns:xm="http://schemas.microsoft.com/office/excel/2006/main">
          <x14:cfRule type="expression" priority="21" id="{E1CBDE14-3436-4FC9-9A09-446756A88B58}">
            <xm:f>$A$61&gt;=parame!$B$1</xm:f>
            <x14:dxf>
              <fill>
                <patternFill>
                  <bgColor rgb="FFFFC000"/>
                </patternFill>
              </fill>
            </x14:dxf>
          </x14:cfRule>
          <xm:sqref>D61</xm:sqref>
        </x14:conditionalFormatting>
        <x14:conditionalFormatting xmlns:xm="http://schemas.microsoft.com/office/excel/2006/main">
          <x14:cfRule type="expression" priority="20" id="{0C7D310F-3F11-456A-BDB3-E31707B5A4F9}">
            <xm:f>$A$74&gt;=parame!$B$1</xm:f>
            <x14:dxf>
              <fill>
                <patternFill>
                  <bgColor rgb="FFFFC000"/>
                </patternFill>
              </fill>
            </x14:dxf>
          </x14:cfRule>
          <xm:sqref>D74</xm:sqref>
        </x14:conditionalFormatting>
        <x14:conditionalFormatting xmlns:xm="http://schemas.microsoft.com/office/excel/2006/main">
          <x14:cfRule type="expression" priority="19" id="{2A0B53AE-1CE1-4105-932E-7037A8C333C7}">
            <xm:f>$A$79&gt;=parame!$B$1</xm:f>
            <x14:dxf>
              <fill>
                <patternFill>
                  <bgColor rgb="FFFFC000"/>
                </patternFill>
              </fill>
            </x14:dxf>
          </x14:cfRule>
          <xm:sqref>D79</xm:sqref>
        </x14:conditionalFormatting>
        <x14:conditionalFormatting xmlns:xm="http://schemas.microsoft.com/office/excel/2006/main">
          <x14:cfRule type="expression" priority="18" id="{82F83F50-EB23-42C6-97FF-4DB5556F8293}">
            <xm:f>$A$107&gt;=parame!$B$1</xm:f>
            <x14:dxf>
              <fill>
                <patternFill>
                  <bgColor rgb="FFFFC000"/>
                </patternFill>
              </fill>
            </x14:dxf>
          </x14:cfRule>
          <xm:sqref>D107</xm:sqref>
        </x14:conditionalFormatting>
        <x14:conditionalFormatting xmlns:xm="http://schemas.microsoft.com/office/excel/2006/main">
          <x14:cfRule type="expression" priority="17" id="{791B370F-FEB4-4373-B36B-8F337E53E347}">
            <xm:f>$A$112&gt;=parame!$B$1</xm:f>
            <x14:dxf>
              <fill>
                <patternFill>
                  <bgColor rgb="FFFFC000"/>
                </patternFill>
              </fill>
            </x14:dxf>
          </x14:cfRule>
          <xm:sqref>D112</xm:sqref>
        </x14:conditionalFormatting>
        <x14:conditionalFormatting xmlns:xm="http://schemas.microsoft.com/office/excel/2006/main">
          <x14:cfRule type="expression" priority="16" id="{3FE82D2C-7EC5-4AB8-B025-1958230F732B}">
            <xm:f>$A$118&gt;=parame!$B$1</xm:f>
            <x14:dxf>
              <fill>
                <patternFill>
                  <bgColor rgb="FFFFC000"/>
                </patternFill>
              </fill>
            </x14:dxf>
          </x14:cfRule>
          <xm:sqref>D118</xm:sqref>
        </x14:conditionalFormatting>
        <x14:conditionalFormatting xmlns:xm="http://schemas.microsoft.com/office/excel/2006/main">
          <x14:cfRule type="expression" priority="15" id="{60A5705F-64A8-40A4-A9BA-C7CB54D563CC}">
            <xm:f>$A$52&gt;=parame!$B$1</xm:f>
            <x14:dxf>
              <fill>
                <patternFill>
                  <bgColor rgb="FFFFC000"/>
                </patternFill>
              </fill>
            </x14:dxf>
          </x14:cfRule>
          <xm:sqref>D52</xm:sqref>
        </x14:conditionalFormatting>
        <x14:conditionalFormatting xmlns:xm="http://schemas.microsoft.com/office/excel/2006/main">
          <x14:cfRule type="expression" priority="14" id="{5D552EC3-FA46-484F-BEA4-DD0A4A3FCE1B}">
            <xm:f>$A$68&gt;=parame!$B$1</xm:f>
            <x14:dxf>
              <fill>
                <patternFill>
                  <bgColor rgb="FFFFC000"/>
                </patternFill>
              </fill>
            </x14:dxf>
          </x14:cfRule>
          <xm:sqref>D68</xm:sqref>
        </x14:conditionalFormatting>
        <x14:conditionalFormatting xmlns:xm="http://schemas.microsoft.com/office/excel/2006/main">
          <x14:cfRule type="expression" priority="13" id="{3C672B76-C137-4CBE-8FE9-903E24BAA0E1}">
            <xm:f>$A$87&gt;=parame!$B$1</xm:f>
            <x14:dxf>
              <fill>
                <patternFill>
                  <bgColor rgb="FFFFC000"/>
                </patternFill>
              </fill>
            </x14:dxf>
          </x14:cfRule>
          <xm:sqref>D87</xm:sqref>
        </x14:conditionalFormatting>
        <x14:conditionalFormatting xmlns:xm="http://schemas.microsoft.com/office/excel/2006/main">
          <x14:cfRule type="expression" priority="12" id="{BC7C2719-0555-4D7A-94A8-C9753F05B5F1}">
            <xm:f>$A$96&gt;=parame!$B$1</xm:f>
            <x14:dxf>
              <fill>
                <patternFill>
                  <bgColor rgb="FFFFC000"/>
                </patternFill>
              </fill>
            </x14:dxf>
          </x14:cfRule>
          <xm:sqref>D96</xm:sqref>
        </x14:conditionalFormatting>
        <x14:conditionalFormatting xmlns:xm="http://schemas.microsoft.com/office/excel/2006/main">
          <x14:cfRule type="expression" priority="11" id="{64D950BE-B6DF-474C-A84E-B3F63DF847E3}">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BF785696-BC61-47F9-AD44-91C19D3FD5D7}">
          <x14:colorSeries rgb="FF376092"/>
          <x14:colorNegative rgb="FFD00000"/>
          <x14:colorAxis rgb="FF000000"/>
          <x14:colorMarkers rgb="FFD00000"/>
          <x14:colorFirst rgb="FFD00000"/>
          <x14:colorLast rgb="FFD00000"/>
          <x14:colorHigh rgb="FFD00000"/>
          <x14:colorLow rgb="FFD00000"/>
          <x14:sparklines>
            <x14:sparkline>
              <xm:f>'EL23'!BE11:BS11</xm:f>
              <xm:sqref>H11</xm:sqref>
            </x14:sparkline>
          </x14:sparklines>
        </x14:sparklineGroup>
        <x14:sparklineGroup manualMax="4" manualMin="0" type="column" displayEmptyCellsAs="gap" markers="1" high="1" low="1" minAxisType="custom" maxAxisType="custom" xr2:uid="{804FAADC-2C35-46DC-9FD2-1D6477B3BA1B}">
          <x14:colorSeries rgb="FF376092"/>
          <x14:colorNegative rgb="FFD00000"/>
          <x14:colorAxis rgb="FF000000"/>
          <x14:colorMarkers rgb="FFD00000"/>
          <x14:colorFirst rgb="FFD00000"/>
          <x14:colorLast rgb="FFD00000"/>
          <x14:colorHigh rgb="FFD00000"/>
          <x14:colorLow rgb="FFD00000"/>
          <x14:sparklines>
            <x14:sparkline>
              <xm:f>'EL23'!BE25:BS25</xm:f>
              <xm:sqref>H25</xm:sqref>
            </x14:sparkline>
          </x14:sparklines>
        </x14:sparklineGroup>
        <x14:sparklineGroup manualMax="4" manualMin="0" type="column" displayEmptyCellsAs="gap" markers="1" high="1" low="1" minAxisType="custom" maxAxisType="custom" xr2:uid="{36C6C0E7-C762-4522-81A6-EAB9E9279015}">
          <x14:colorSeries rgb="FF376092"/>
          <x14:colorNegative rgb="FFD00000"/>
          <x14:colorAxis rgb="FF000000"/>
          <x14:colorMarkers rgb="FFD00000"/>
          <x14:colorFirst rgb="FFD00000"/>
          <x14:colorLast rgb="FFD00000"/>
          <x14:colorHigh rgb="FFD00000"/>
          <x14:colorLow rgb="FFD00000"/>
          <x14:sparklines>
            <x14:sparkline>
              <xm:f>'EL23'!BE32:BS32</xm:f>
              <xm:sqref>H32</xm:sqref>
            </x14:sparkline>
          </x14:sparklines>
        </x14:sparklineGroup>
        <x14:sparklineGroup manualMax="4" manualMin="0" type="column" displayEmptyCellsAs="gap" markers="1" high="1" low="1" minAxisType="custom" maxAxisType="custom" xr2:uid="{BFCCFBAF-161C-40E6-BBAF-888598A67C54}">
          <x14:colorSeries rgb="FF376092"/>
          <x14:colorNegative rgb="FFD00000"/>
          <x14:colorAxis rgb="FF000000"/>
          <x14:colorMarkers rgb="FFD00000"/>
          <x14:colorFirst rgb="FFD00000"/>
          <x14:colorLast rgb="FFD00000"/>
          <x14:colorHigh rgb="FFD00000"/>
          <x14:colorLow rgb="FFD00000"/>
          <x14:sparklines>
            <x14:sparkline>
              <xm:f>'EL23'!BE42:BS42</xm:f>
              <xm:sqref>H42</xm:sqref>
            </x14:sparkline>
          </x14:sparklines>
        </x14:sparklineGroup>
        <x14:sparklineGroup manualMax="4" manualMin="0" type="column" displayEmptyCellsAs="gap" markers="1" high="1" low="1" minAxisType="custom" maxAxisType="custom" xr2:uid="{FB66C9CB-4A19-4FB4-8F5F-84D0E75CE84B}">
          <x14:colorSeries rgb="FF376092"/>
          <x14:colorNegative rgb="FFD00000"/>
          <x14:colorAxis rgb="FF000000"/>
          <x14:colorMarkers rgb="FFD00000"/>
          <x14:colorFirst rgb="FFD00000"/>
          <x14:colorLast rgb="FFD00000"/>
          <x14:colorHigh rgb="FFD00000"/>
          <x14:colorLow rgb="FFD00000"/>
          <x14:sparklines>
            <x14:sparkline>
              <xm:f>'EL23'!BE118:BS118</xm:f>
              <xm:sqref>H118</xm:sqref>
            </x14:sparkline>
          </x14:sparklines>
        </x14:sparklineGroup>
        <x14:sparklineGroup displayEmptyCellsAs="gap" xr2:uid="{F78CB1B9-B462-40E2-A664-1FC9867048B5}">
          <x14:colorSeries rgb="FF376092"/>
          <x14:colorNegative rgb="FFD00000"/>
          <x14:colorAxis rgb="FF000000"/>
          <x14:colorMarkers rgb="FFD00000"/>
          <x14:colorFirst rgb="FFD00000"/>
          <x14:colorLast rgb="FFD00000"/>
          <x14:colorHigh rgb="FFD00000"/>
          <x14:colorLow rgb="FFD00000"/>
          <x14:sparklines>
            <x14:sparkline>
              <xm:f>'EL23'!BE119:BS119</xm:f>
              <xm:sqref>H119</xm:sqref>
            </x14:sparkline>
          </x14:sparklines>
        </x14:sparklineGroup>
        <x14:sparklineGroup manualMax="4" manualMin="0" type="column" displayEmptyCellsAs="gap" markers="1" high="1" low="1" minAxisType="custom" maxAxisType="custom" xr2:uid="{C05C3C34-53AA-447D-A4B9-4BAAE8824D34}">
          <x14:colorSeries rgb="FF376092"/>
          <x14:colorNegative rgb="FFD00000"/>
          <x14:colorAxis rgb="FF000000"/>
          <x14:colorMarkers rgb="FFD00000"/>
          <x14:colorFirst rgb="FFD00000"/>
          <x14:colorLast rgb="FFD00000"/>
          <x14:colorHigh rgb="FFD00000"/>
          <x14:colorLow rgb="FFD00000"/>
          <x14:sparklines>
            <x14:sparkline>
              <xm:f>'EL23'!BE112:BS112</xm:f>
              <xm:sqref>H112</xm:sqref>
            </x14:sparkline>
          </x14:sparklines>
        </x14:sparklineGroup>
        <x14:sparklineGroup manualMax="4" manualMin="0" type="column" displayEmptyCellsAs="gap" markers="1" high="1" low="1" minAxisType="custom" maxAxisType="custom" xr2:uid="{72498748-8FBF-45F5-94C0-371F42F6FB0A}">
          <x14:colorSeries rgb="FF376092"/>
          <x14:colorNegative rgb="FFD00000"/>
          <x14:colorAxis rgb="FF000000"/>
          <x14:colorMarkers rgb="FFD00000"/>
          <x14:colorFirst rgb="FFD00000"/>
          <x14:colorLast rgb="FFD00000"/>
          <x14:colorHigh rgb="FFD00000"/>
          <x14:colorLow rgb="FFD00000"/>
          <x14:sparklines>
            <x14:sparkline>
              <xm:f>'EL23'!BE107:BS107</xm:f>
              <xm:sqref>H107</xm:sqref>
            </x14:sparkline>
          </x14:sparklines>
        </x14:sparklineGroup>
        <x14:sparklineGroup manualMax="4" manualMin="0" type="column" displayEmptyCellsAs="gap" markers="1" high="1" low="1" minAxisType="custom" maxAxisType="custom" xr2:uid="{FF80A73D-EB78-465C-A85D-796469A2CDE6}">
          <x14:colorSeries rgb="FF376092"/>
          <x14:colorNegative rgb="FFD00000"/>
          <x14:colorAxis rgb="FF000000"/>
          <x14:colorMarkers rgb="FFD00000"/>
          <x14:colorFirst rgb="FFD00000"/>
          <x14:colorLast rgb="FFD00000"/>
          <x14:colorHigh rgb="FFD00000"/>
          <x14:colorLow rgb="FFD00000"/>
          <x14:sparklines>
            <x14:sparkline>
              <xm:f>'EL23'!BE103:BS103</xm:f>
              <xm:sqref>H103</xm:sqref>
            </x14:sparkline>
          </x14:sparklines>
        </x14:sparklineGroup>
        <x14:sparklineGroup manualMax="4" manualMin="0" type="column" displayEmptyCellsAs="gap" markers="1" high="1" low="1" minAxisType="custom" maxAxisType="custom" xr2:uid="{1E173BA6-DE75-421A-90B1-5CD97679D1B6}">
          <x14:colorSeries rgb="FF376092"/>
          <x14:colorNegative rgb="FFD00000"/>
          <x14:colorAxis rgb="FF000000"/>
          <x14:colorMarkers rgb="FFD00000"/>
          <x14:colorFirst rgb="FFD00000"/>
          <x14:colorLast rgb="FFD00000"/>
          <x14:colorHigh rgb="FFD00000"/>
          <x14:colorLow rgb="FFD00000"/>
          <x14:sparklines>
            <x14:sparkline>
              <xm:f>'EL23'!BE96:BS96</xm:f>
              <xm:sqref>H96</xm:sqref>
            </x14:sparkline>
          </x14:sparklines>
        </x14:sparklineGroup>
        <x14:sparklineGroup manualMax="4" manualMin="0" type="column" displayEmptyCellsAs="gap" markers="1" high="1" low="1" minAxisType="custom" maxAxisType="custom" xr2:uid="{B91CF427-4015-4816-8A68-EA6E80C9AACC}">
          <x14:colorSeries rgb="FF376092"/>
          <x14:colorNegative rgb="FFD00000"/>
          <x14:colorAxis rgb="FF000000"/>
          <x14:colorMarkers rgb="FFD00000"/>
          <x14:colorFirst rgb="FFD00000"/>
          <x14:colorLast rgb="FFD00000"/>
          <x14:colorHigh rgb="FFD00000"/>
          <x14:colorLow rgb="FFD00000"/>
          <x14:sparklines>
            <x14:sparkline>
              <xm:f>'EL23'!BE87:BS87</xm:f>
              <xm:sqref>H87</xm:sqref>
            </x14:sparkline>
          </x14:sparklines>
        </x14:sparklineGroup>
        <x14:sparklineGroup manualMax="4" manualMin="0" type="column" displayEmptyCellsAs="gap" markers="1" high="1" low="1" minAxisType="custom" maxAxisType="custom" xr2:uid="{AB19BB5C-95FA-4567-8DEB-73351A7A532C}">
          <x14:colorSeries rgb="FF376092"/>
          <x14:colorNegative rgb="FFD00000"/>
          <x14:colorAxis rgb="FF000000"/>
          <x14:colorMarkers rgb="FFD00000"/>
          <x14:colorFirst rgb="FFD00000"/>
          <x14:colorLast rgb="FFD00000"/>
          <x14:colorHigh rgb="FFD00000"/>
          <x14:colorLow rgb="FFD00000"/>
          <x14:sparklines>
            <x14:sparkline>
              <xm:f>'EL23'!BE79:BS79</xm:f>
              <xm:sqref>H79</xm:sqref>
            </x14:sparkline>
          </x14:sparklines>
        </x14:sparklineGroup>
        <x14:sparklineGroup manualMax="4" manualMin="0" type="column" displayEmptyCellsAs="gap" markers="1" high="1" low="1" minAxisType="custom" maxAxisType="custom" xr2:uid="{CC8C9F0C-9178-4BC2-87EC-C0443EC1E1D5}">
          <x14:colorSeries rgb="FF376092"/>
          <x14:colorNegative rgb="FFD00000"/>
          <x14:colorAxis rgb="FF000000"/>
          <x14:colorMarkers rgb="FFD00000"/>
          <x14:colorFirst rgb="FFD00000"/>
          <x14:colorLast rgb="FFD00000"/>
          <x14:colorHigh rgb="FFD00000"/>
          <x14:colorLow rgb="FFD00000"/>
          <x14:sparklines>
            <x14:sparkline>
              <xm:f>'EL23'!BE74:BS74</xm:f>
              <xm:sqref>H74</xm:sqref>
            </x14:sparkline>
          </x14:sparklines>
        </x14:sparklineGroup>
        <x14:sparklineGroup manualMax="4" manualMin="0" type="column" displayEmptyCellsAs="gap" markers="1" high="1" low="1" minAxisType="custom" maxAxisType="custom" xr2:uid="{5DFC9F0D-4A92-4F59-A9A6-EA2F77F11F65}">
          <x14:colorSeries rgb="FF376092"/>
          <x14:colorNegative rgb="FFD00000"/>
          <x14:colorAxis rgb="FF000000"/>
          <x14:colorMarkers rgb="FFD00000"/>
          <x14:colorFirst rgb="FFD00000"/>
          <x14:colorLast rgb="FFD00000"/>
          <x14:colorHigh rgb="FFD00000"/>
          <x14:colorLow rgb="FFD00000"/>
          <x14:sparklines>
            <x14:sparkline>
              <xm:f>'EL23'!BE68:BS68</xm:f>
              <xm:sqref>H68</xm:sqref>
            </x14:sparkline>
          </x14:sparklines>
        </x14:sparklineGroup>
        <x14:sparklineGroup manualMax="4" manualMin="0" type="column" displayEmptyCellsAs="gap" markers="1" high="1" low="1" minAxisType="custom" maxAxisType="custom" xr2:uid="{45FDD0CF-16DE-4FE0-99C3-6676DBB8E20F}">
          <x14:colorSeries rgb="FF376092"/>
          <x14:colorNegative rgb="FFD00000"/>
          <x14:colorAxis rgb="FF000000"/>
          <x14:colorMarkers rgb="FFD00000"/>
          <x14:colorFirst rgb="FFD00000"/>
          <x14:colorLast rgb="FFD00000"/>
          <x14:colorHigh rgb="FFD00000"/>
          <x14:colorLow rgb="FFD00000"/>
          <x14:sparklines>
            <x14:sparkline>
              <xm:f>'EL23'!BE61:BS61</xm:f>
              <xm:sqref>H61</xm:sqref>
            </x14:sparkline>
          </x14:sparklines>
        </x14:sparklineGroup>
        <x14:sparklineGroup manualMax="4" manualMin="0" type="column" displayEmptyCellsAs="gap" markers="1" high="1" low="1" minAxisType="custom" maxAxisType="custom" xr2:uid="{0061B661-A9B9-4CC0-8438-00243B3D3FC0}">
          <x14:colorSeries rgb="FF376092"/>
          <x14:colorNegative rgb="FFD00000"/>
          <x14:colorAxis rgb="FF000000"/>
          <x14:colorMarkers rgb="FFD00000"/>
          <x14:colorFirst rgb="FFD00000"/>
          <x14:colorLast rgb="FFD00000"/>
          <x14:colorHigh rgb="FFD00000"/>
          <x14:colorLow rgb="FFD00000"/>
          <x14:sparklines>
            <x14:sparkline>
              <xm:f>'EL23'!BE52:BS52</xm:f>
              <xm:sqref>H52</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C5A04-BA48-41D3-BB00-305D9B9858DD}">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GARDE'!B29</f>
        <v>EL 24</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GARDE'!C29</f>
        <v>PRENOM EL 24</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5609" priority="386" operator="equal">
      <formula>"x"</formula>
    </cfRule>
  </conditionalFormatting>
  <conditionalFormatting sqref="K12:K24">
    <cfRule type="cellIs" dxfId="5608" priority="385" operator="equal">
      <formula>"x"</formula>
    </cfRule>
  </conditionalFormatting>
  <conditionalFormatting sqref="M12:M24">
    <cfRule type="cellIs" dxfId="5607" priority="384" operator="equal">
      <formula>"x"</formula>
    </cfRule>
  </conditionalFormatting>
  <conditionalFormatting sqref="O12:O24">
    <cfRule type="cellIs" dxfId="5606" priority="383" operator="equal">
      <formula>"x"</formula>
    </cfRule>
  </conditionalFormatting>
  <conditionalFormatting sqref="I26:I31">
    <cfRule type="cellIs" dxfId="5605" priority="382" operator="equal">
      <formula>"x"</formula>
    </cfRule>
  </conditionalFormatting>
  <conditionalFormatting sqref="K26:K31">
    <cfRule type="cellIs" dxfId="5604" priority="381" operator="equal">
      <formula>"x"</formula>
    </cfRule>
  </conditionalFormatting>
  <conditionalFormatting sqref="M26:M31">
    <cfRule type="cellIs" dxfId="5603" priority="380" operator="equal">
      <formula>"x"</formula>
    </cfRule>
  </conditionalFormatting>
  <conditionalFormatting sqref="O26:O31">
    <cfRule type="cellIs" dxfId="5602" priority="379" operator="equal">
      <formula>"x"</formula>
    </cfRule>
  </conditionalFormatting>
  <conditionalFormatting sqref="I33:I41">
    <cfRule type="cellIs" dxfId="5601" priority="378" operator="equal">
      <formula>"x"</formula>
    </cfRule>
  </conditionalFormatting>
  <conditionalFormatting sqref="K33:K41">
    <cfRule type="cellIs" dxfId="5600" priority="377" operator="equal">
      <formula>"x"</formula>
    </cfRule>
  </conditionalFormatting>
  <conditionalFormatting sqref="M33:M41">
    <cfRule type="cellIs" dxfId="5599" priority="376" operator="equal">
      <formula>"x"</formula>
    </cfRule>
  </conditionalFormatting>
  <conditionalFormatting sqref="O33:O41">
    <cfRule type="cellIs" dxfId="5598" priority="375" operator="equal">
      <formula>"x"</formula>
    </cfRule>
  </conditionalFormatting>
  <conditionalFormatting sqref="I43:I51">
    <cfRule type="cellIs" dxfId="5597" priority="374" operator="equal">
      <formula>"x"</formula>
    </cfRule>
  </conditionalFormatting>
  <conditionalFormatting sqref="K43:K51">
    <cfRule type="cellIs" dxfId="5596" priority="373" operator="equal">
      <formula>"x"</formula>
    </cfRule>
  </conditionalFormatting>
  <conditionalFormatting sqref="M43:M51">
    <cfRule type="cellIs" dxfId="5595" priority="372" operator="equal">
      <formula>"x"</formula>
    </cfRule>
  </conditionalFormatting>
  <conditionalFormatting sqref="O43:O51">
    <cfRule type="cellIs" dxfId="5594" priority="371" operator="equal">
      <formula>"x"</formula>
    </cfRule>
  </conditionalFormatting>
  <conditionalFormatting sqref="I53:I60">
    <cfRule type="cellIs" dxfId="5593" priority="370" operator="equal">
      <formula>"x"</formula>
    </cfRule>
  </conditionalFormatting>
  <conditionalFormatting sqref="K53:K60">
    <cfRule type="cellIs" dxfId="5592" priority="369" operator="equal">
      <formula>"x"</formula>
    </cfRule>
  </conditionalFormatting>
  <conditionalFormatting sqref="M53:M60">
    <cfRule type="cellIs" dxfId="5591" priority="368" operator="equal">
      <formula>"x"</formula>
    </cfRule>
  </conditionalFormatting>
  <conditionalFormatting sqref="O53:O60">
    <cfRule type="cellIs" dxfId="5590" priority="367" operator="equal">
      <formula>"x"</formula>
    </cfRule>
  </conditionalFormatting>
  <conditionalFormatting sqref="I62:I67">
    <cfRule type="cellIs" dxfId="5589" priority="366" operator="equal">
      <formula>"x"</formula>
    </cfRule>
  </conditionalFormatting>
  <conditionalFormatting sqref="K62:K67">
    <cfRule type="cellIs" dxfId="5588" priority="365" operator="equal">
      <formula>"x"</formula>
    </cfRule>
  </conditionalFormatting>
  <conditionalFormatting sqref="M62:M67">
    <cfRule type="cellIs" dxfId="5587" priority="364" operator="equal">
      <formula>"x"</formula>
    </cfRule>
  </conditionalFormatting>
  <conditionalFormatting sqref="O62:O67">
    <cfRule type="cellIs" dxfId="5586" priority="363" operator="equal">
      <formula>"x"</formula>
    </cfRule>
  </conditionalFormatting>
  <conditionalFormatting sqref="I69:I73">
    <cfRule type="cellIs" dxfId="5585" priority="362" operator="equal">
      <formula>"x"</formula>
    </cfRule>
  </conditionalFormatting>
  <conditionalFormatting sqref="K69:K73">
    <cfRule type="cellIs" dxfId="5584" priority="361" operator="equal">
      <formula>"x"</formula>
    </cfRule>
  </conditionalFormatting>
  <conditionalFormatting sqref="M69:M73">
    <cfRule type="cellIs" dxfId="5583" priority="360" operator="equal">
      <formula>"x"</formula>
    </cfRule>
  </conditionalFormatting>
  <conditionalFormatting sqref="O69:O73">
    <cfRule type="cellIs" dxfId="5582" priority="359" operator="equal">
      <formula>"x"</formula>
    </cfRule>
  </conditionalFormatting>
  <conditionalFormatting sqref="I75:I78">
    <cfRule type="cellIs" dxfId="5581" priority="358" operator="equal">
      <formula>"x"</formula>
    </cfRule>
  </conditionalFormatting>
  <conditionalFormatting sqref="K75:K78">
    <cfRule type="cellIs" dxfId="5580" priority="357" operator="equal">
      <formula>"x"</formula>
    </cfRule>
  </conditionalFormatting>
  <conditionalFormatting sqref="M75:N78">
    <cfRule type="cellIs" dxfId="5579" priority="356" operator="equal">
      <formula>"x"</formula>
    </cfRule>
  </conditionalFormatting>
  <conditionalFormatting sqref="O75:O78">
    <cfRule type="cellIs" dxfId="5578" priority="355" operator="equal">
      <formula>"x"</formula>
    </cfRule>
  </conditionalFormatting>
  <conditionalFormatting sqref="I80:I86">
    <cfRule type="cellIs" dxfId="5577" priority="354" operator="equal">
      <formula>"x"</formula>
    </cfRule>
  </conditionalFormatting>
  <conditionalFormatting sqref="K80:K86">
    <cfRule type="cellIs" dxfId="5576" priority="353" operator="equal">
      <formula>"x"</formula>
    </cfRule>
  </conditionalFormatting>
  <conditionalFormatting sqref="M80:M86">
    <cfRule type="cellIs" dxfId="5575" priority="352" operator="equal">
      <formula>"x"</formula>
    </cfRule>
  </conditionalFormatting>
  <conditionalFormatting sqref="O80:O86">
    <cfRule type="cellIs" dxfId="5574" priority="351" operator="equal">
      <formula>"x"</formula>
    </cfRule>
  </conditionalFormatting>
  <conditionalFormatting sqref="I88:I95">
    <cfRule type="cellIs" dxfId="5573" priority="350" operator="equal">
      <formula>"x"</formula>
    </cfRule>
  </conditionalFormatting>
  <conditionalFormatting sqref="K88:K95">
    <cfRule type="cellIs" dxfId="5572" priority="349" operator="equal">
      <formula>"x"</formula>
    </cfRule>
  </conditionalFormatting>
  <conditionalFormatting sqref="M88:M95">
    <cfRule type="cellIs" dxfId="5571" priority="348" operator="equal">
      <formula>"x"</formula>
    </cfRule>
  </conditionalFormatting>
  <conditionalFormatting sqref="O88:O95">
    <cfRule type="cellIs" dxfId="5570" priority="347" operator="equal">
      <formula>"x"</formula>
    </cfRule>
  </conditionalFormatting>
  <conditionalFormatting sqref="I97:I102">
    <cfRule type="cellIs" dxfId="5569" priority="346" operator="equal">
      <formula>"x"</formula>
    </cfRule>
  </conditionalFormatting>
  <conditionalFormatting sqref="K97:K102">
    <cfRule type="cellIs" dxfId="5568" priority="345" operator="equal">
      <formula>"x"</formula>
    </cfRule>
  </conditionalFormatting>
  <conditionalFormatting sqref="M97:M102">
    <cfRule type="cellIs" dxfId="5567" priority="344" operator="equal">
      <formula>"x"</formula>
    </cfRule>
  </conditionalFormatting>
  <conditionalFormatting sqref="O97:O102">
    <cfRule type="cellIs" dxfId="5566" priority="343" operator="equal">
      <formula>"x"</formula>
    </cfRule>
  </conditionalFormatting>
  <conditionalFormatting sqref="I104:I106">
    <cfRule type="cellIs" dxfId="5565" priority="342" operator="equal">
      <formula>"x"</formula>
    </cfRule>
  </conditionalFormatting>
  <conditionalFormatting sqref="K104:K106">
    <cfRule type="cellIs" dxfId="5564" priority="341" operator="equal">
      <formula>"x"</formula>
    </cfRule>
  </conditionalFormatting>
  <conditionalFormatting sqref="M104:M106">
    <cfRule type="cellIs" dxfId="5563" priority="340" operator="equal">
      <formula>"x"</formula>
    </cfRule>
  </conditionalFormatting>
  <conditionalFormatting sqref="O104:O106">
    <cfRule type="cellIs" dxfId="5562" priority="339" operator="equal">
      <formula>"x"</formula>
    </cfRule>
  </conditionalFormatting>
  <conditionalFormatting sqref="I108:I111">
    <cfRule type="cellIs" dxfId="5561" priority="338" operator="equal">
      <formula>"x"</formula>
    </cfRule>
  </conditionalFormatting>
  <conditionalFormatting sqref="K108:K111">
    <cfRule type="cellIs" dxfId="5560" priority="337" operator="equal">
      <formula>"x"</formula>
    </cfRule>
  </conditionalFormatting>
  <conditionalFormatting sqref="M108:M111">
    <cfRule type="cellIs" dxfId="5559" priority="336" operator="equal">
      <formula>"x"</formula>
    </cfRule>
  </conditionalFormatting>
  <conditionalFormatting sqref="O108:O111">
    <cfRule type="cellIs" dxfId="5558" priority="335" operator="equal">
      <formula>"x"</formula>
    </cfRule>
  </conditionalFormatting>
  <conditionalFormatting sqref="I113:I117">
    <cfRule type="cellIs" dxfId="5557" priority="334" operator="equal">
      <formula>"x"</formula>
    </cfRule>
  </conditionalFormatting>
  <conditionalFormatting sqref="K113:K117">
    <cfRule type="cellIs" dxfId="5556" priority="333" operator="equal">
      <formula>"x"</formula>
    </cfRule>
  </conditionalFormatting>
  <conditionalFormatting sqref="M113:M117">
    <cfRule type="cellIs" dxfId="5555" priority="332" operator="equal">
      <formula>"x"</formula>
    </cfRule>
  </conditionalFormatting>
  <conditionalFormatting sqref="O113:O117">
    <cfRule type="cellIs" dxfId="5554" priority="331" operator="equal">
      <formula>"x"</formula>
    </cfRule>
  </conditionalFormatting>
  <conditionalFormatting sqref="I120:I124">
    <cfRule type="cellIs" dxfId="5553" priority="330" operator="equal">
      <formula>"x"</formula>
    </cfRule>
  </conditionalFormatting>
  <conditionalFormatting sqref="K120:K124">
    <cfRule type="cellIs" dxfId="5552" priority="329" operator="equal">
      <formula>"x"</formula>
    </cfRule>
  </conditionalFormatting>
  <conditionalFormatting sqref="M120:M124">
    <cfRule type="cellIs" dxfId="5551" priority="328" operator="equal">
      <formula>"x"</formula>
    </cfRule>
  </conditionalFormatting>
  <conditionalFormatting sqref="O120:O124">
    <cfRule type="cellIs" dxfId="5550" priority="327" operator="equal">
      <formula>"x"</formula>
    </cfRule>
  </conditionalFormatting>
  <conditionalFormatting sqref="R12:R24">
    <cfRule type="cellIs" dxfId="5549" priority="326" operator="equal">
      <formula>"x"</formula>
    </cfRule>
  </conditionalFormatting>
  <conditionalFormatting sqref="T12:T24">
    <cfRule type="cellIs" dxfId="5548" priority="325" operator="equal">
      <formula>"x"</formula>
    </cfRule>
  </conditionalFormatting>
  <conditionalFormatting sqref="V12:V24">
    <cfRule type="cellIs" dxfId="5547" priority="324" operator="equal">
      <formula>"x"</formula>
    </cfRule>
  </conditionalFormatting>
  <conditionalFormatting sqref="R26:R31">
    <cfRule type="cellIs" dxfId="5546" priority="323" operator="equal">
      <formula>"x"</formula>
    </cfRule>
  </conditionalFormatting>
  <conditionalFormatting sqref="T26:T31">
    <cfRule type="cellIs" dxfId="5545" priority="322" operator="equal">
      <formula>"x"</formula>
    </cfRule>
  </conditionalFormatting>
  <conditionalFormatting sqref="V26:V31">
    <cfRule type="cellIs" dxfId="5544" priority="321" operator="equal">
      <formula>"x"</formula>
    </cfRule>
  </conditionalFormatting>
  <conditionalFormatting sqref="R33:R41">
    <cfRule type="cellIs" dxfId="5543" priority="320" operator="equal">
      <formula>"x"</formula>
    </cfRule>
  </conditionalFormatting>
  <conditionalFormatting sqref="T33:T41">
    <cfRule type="cellIs" dxfId="5542" priority="319" operator="equal">
      <formula>"x"</formula>
    </cfRule>
  </conditionalFormatting>
  <conditionalFormatting sqref="V33:V41">
    <cfRule type="cellIs" dxfId="5541" priority="318" operator="equal">
      <formula>"x"</formula>
    </cfRule>
  </conditionalFormatting>
  <conditionalFormatting sqref="R43:R51">
    <cfRule type="cellIs" dxfId="5540" priority="317" operator="equal">
      <formula>"x"</formula>
    </cfRule>
  </conditionalFormatting>
  <conditionalFormatting sqref="T43:T51">
    <cfRule type="cellIs" dxfId="5539" priority="316" operator="equal">
      <formula>"x"</formula>
    </cfRule>
  </conditionalFormatting>
  <conditionalFormatting sqref="V43:V51">
    <cfRule type="cellIs" dxfId="5538" priority="315" operator="equal">
      <formula>"x"</formula>
    </cfRule>
  </conditionalFormatting>
  <conditionalFormatting sqref="R53:R60">
    <cfRule type="cellIs" dxfId="5537" priority="314" operator="equal">
      <formula>"x"</formula>
    </cfRule>
  </conditionalFormatting>
  <conditionalFormatting sqref="T53:T60">
    <cfRule type="cellIs" dxfId="5536" priority="313" operator="equal">
      <formula>"x"</formula>
    </cfRule>
  </conditionalFormatting>
  <conditionalFormatting sqref="V53:V60">
    <cfRule type="cellIs" dxfId="5535" priority="312" operator="equal">
      <formula>"x"</formula>
    </cfRule>
  </conditionalFormatting>
  <conditionalFormatting sqref="R62:R67">
    <cfRule type="cellIs" dxfId="5534" priority="311" operator="equal">
      <formula>"x"</formula>
    </cfRule>
  </conditionalFormatting>
  <conditionalFormatting sqref="T62:T67">
    <cfRule type="cellIs" dxfId="5533" priority="310" operator="equal">
      <formula>"x"</formula>
    </cfRule>
  </conditionalFormatting>
  <conditionalFormatting sqref="V62:V67">
    <cfRule type="cellIs" dxfId="5532" priority="309" operator="equal">
      <formula>"x"</formula>
    </cfRule>
  </conditionalFormatting>
  <conditionalFormatting sqref="R69:R73">
    <cfRule type="cellIs" dxfId="5531" priority="308" operator="equal">
      <formula>"x"</formula>
    </cfRule>
  </conditionalFormatting>
  <conditionalFormatting sqref="T69:T73">
    <cfRule type="cellIs" dxfId="5530" priority="307" operator="equal">
      <formula>"x"</formula>
    </cfRule>
  </conditionalFormatting>
  <conditionalFormatting sqref="V69:V73">
    <cfRule type="cellIs" dxfId="5529" priority="306" operator="equal">
      <formula>"x"</formula>
    </cfRule>
  </conditionalFormatting>
  <conditionalFormatting sqref="R75:R78">
    <cfRule type="cellIs" dxfId="5528" priority="305" operator="equal">
      <formula>"x"</formula>
    </cfRule>
  </conditionalFormatting>
  <conditionalFormatting sqref="T75:T78">
    <cfRule type="cellIs" dxfId="5527" priority="304" operator="equal">
      <formula>"x"</formula>
    </cfRule>
  </conditionalFormatting>
  <conditionalFormatting sqref="V75:W78">
    <cfRule type="cellIs" dxfId="5526" priority="303" operator="equal">
      <formula>"x"</formula>
    </cfRule>
  </conditionalFormatting>
  <conditionalFormatting sqref="R80:R86">
    <cfRule type="cellIs" dxfId="5525" priority="302" operator="equal">
      <formula>"x"</formula>
    </cfRule>
  </conditionalFormatting>
  <conditionalFormatting sqref="T80:T86">
    <cfRule type="cellIs" dxfId="5524" priority="301" operator="equal">
      <formula>"x"</formula>
    </cfRule>
  </conditionalFormatting>
  <conditionalFormatting sqref="V80:V86">
    <cfRule type="cellIs" dxfId="5523" priority="300" operator="equal">
      <formula>"x"</formula>
    </cfRule>
  </conditionalFormatting>
  <conditionalFormatting sqref="R88:R95">
    <cfRule type="cellIs" dxfId="5522" priority="299" operator="equal">
      <formula>"x"</formula>
    </cfRule>
  </conditionalFormatting>
  <conditionalFormatting sqref="T88:T95">
    <cfRule type="cellIs" dxfId="5521" priority="298" operator="equal">
      <formula>"x"</formula>
    </cfRule>
  </conditionalFormatting>
  <conditionalFormatting sqref="V88:V95">
    <cfRule type="cellIs" dxfId="5520" priority="297" operator="equal">
      <formula>"x"</formula>
    </cfRule>
  </conditionalFormatting>
  <conditionalFormatting sqref="R97:R102">
    <cfRule type="cellIs" dxfId="5519" priority="296" operator="equal">
      <formula>"x"</formula>
    </cfRule>
  </conditionalFormatting>
  <conditionalFormatting sqref="T97:T102">
    <cfRule type="cellIs" dxfId="5518" priority="295" operator="equal">
      <formula>"x"</formula>
    </cfRule>
  </conditionalFormatting>
  <conditionalFormatting sqref="V97:V102">
    <cfRule type="cellIs" dxfId="5517" priority="294" operator="equal">
      <formula>"x"</formula>
    </cfRule>
  </conditionalFormatting>
  <conditionalFormatting sqref="R104:R106">
    <cfRule type="cellIs" dxfId="5516" priority="293" operator="equal">
      <formula>"x"</formula>
    </cfRule>
  </conditionalFormatting>
  <conditionalFormatting sqref="T104:T106">
    <cfRule type="cellIs" dxfId="5515" priority="292" operator="equal">
      <formula>"x"</formula>
    </cfRule>
  </conditionalFormatting>
  <conditionalFormatting sqref="V104:V106">
    <cfRule type="cellIs" dxfId="5514" priority="291" operator="equal">
      <formula>"x"</formula>
    </cfRule>
  </conditionalFormatting>
  <conditionalFormatting sqref="R108:R111">
    <cfRule type="cellIs" dxfId="5513" priority="290" operator="equal">
      <formula>"x"</formula>
    </cfRule>
  </conditionalFormatting>
  <conditionalFormatting sqref="T108:T111">
    <cfRule type="cellIs" dxfId="5512" priority="289" operator="equal">
      <formula>"x"</formula>
    </cfRule>
  </conditionalFormatting>
  <conditionalFormatting sqref="V108:V111">
    <cfRule type="cellIs" dxfId="5511" priority="288" operator="equal">
      <formula>"x"</formula>
    </cfRule>
  </conditionalFormatting>
  <conditionalFormatting sqref="R113:R117">
    <cfRule type="cellIs" dxfId="5510" priority="287" operator="equal">
      <formula>"x"</formula>
    </cfRule>
  </conditionalFormatting>
  <conditionalFormatting sqref="T113:T117">
    <cfRule type="cellIs" dxfId="5509" priority="286" operator="equal">
      <formula>"x"</formula>
    </cfRule>
  </conditionalFormatting>
  <conditionalFormatting sqref="V113:V117">
    <cfRule type="cellIs" dxfId="5508" priority="285" operator="equal">
      <formula>"x"</formula>
    </cfRule>
  </conditionalFormatting>
  <conditionalFormatting sqref="R120:R124">
    <cfRule type="cellIs" dxfId="5507" priority="284" operator="equal">
      <formula>"x"</formula>
    </cfRule>
  </conditionalFormatting>
  <conditionalFormatting sqref="T120:T124">
    <cfRule type="cellIs" dxfId="5506" priority="283" operator="equal">
      <formula>"x"</formula>
    </cfRule>
  </conditionalFormatting>
  <conditionalFormatting sqref="V120:V124">
    <cfRule type="cellIs" dxfId="550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5504" priority="280" operator="equal">
      <formula>"x"</formula>
    </cfRule>
  </conditionalFormatting>
  <conditionalFormatting sqref="AA12:AA24">
    <cfRule type="cellIs" dxfId="5503" priority="279" operator="equal">
      <formula>"x"</formula>
    </cfRule>
  </conditionalFormatting>
  <conditionalFormatting sqref="AC12:AC24">
    <cfRule type="cellIs" dxfId="5502" priority="278" operator="equal">
      <formula>"x"</formula>
    </cfRule>
  </conditionalFormatting>
  <conditionalFormatting sqref="AE12:AE24">
    <cfRule type="cellIs" dxfId="5501" priority="277" operator="equal">
      <formula>"x"</formula>
    </cfRule>
  </conditionalFormatting>
  <conditionalFormatting sqref="Y26:Y31">
    <cfRule type="cellIs" dxfId="5500" priority="276" operator="equal">
      <formula>"x"</formula>
    </cfRule>
  </conditionalFormatting>
  <conditionalFormatting sqref="AA26:AA31">
    <cfRule type="cellIs" dxfId="5499" priority="275" operator="equal">
      <formula>"x"</formula>
    </cfRule>
  </conditionalFormatting>
  <conditionalFormatting sqref="AC26:AC31">
    <cfRule type="cellIs" dxfId="5498" priority="274" operator="equal">
      <formula>"x"</formula>
    </cfRule>
  </conditionalFormatting>
  <conditionalFormatting sqref="AE26:AE31">
    <cfRule type="cellIs" dxfId="5497" priority="273" operator="equal">
      <formula>"x"</formula>
    </cfRule>
  </conditionalFormatting>
  <conditionalFormatting sqref="Y33:Y41">
    <cfRule type="cellIs" dxfId="5496" priority="272" operator="equal">
      <formula>"x"</formula>
    </cfRule>
  </conditionalFormatting>
  <conditionalFormatting sqref="AA33:AA41">
    <cfRule type="cellIs" dxfId="5495" priority="271" operator="equal">
      <formula>"x"</formula>
    </cfRule>
  </conditionalFormatting>
  <conditionalFormatting sqref="AC33:AC41">
    <cfRule type="cellIs" dxfId="5494" priority="270" operator="equal">
      <formula>"x"</formula>
    </cfRule>
  </conditionalFormatting>
  <conditionalFormatting sqref="AE33:AE41">
    <cfRule type="cellIs" dxfId="5493" priority="269" operator="equal">
      <formula>"x"</formula>
    </cfRule>
  </conditionalFormatting>
  <conditionalFormatting sqref="Y43:Y51">
    <cfRule type="cellIs" dxfId="5492" priority="268" operator="equal">
      <formula>"x"</formula>
    </cfRule>
  </conditionalFormatting>
  <conditionalFormatting sqref="AA43:AA51">
    <cfRule type="cellIs" dxfId="5491" priority="267" operator="equal">
      <formula>"x"</formula>
    </cfRule>
  </conditionalFormatting>
  <conditionalFormatting sqref="AC43:AC51">
    <cfRule type="cellIs" dxfId="5490" priority="266" operator="equal">
      <formula>"x"</formula>
    </cfRule>
  </conditionalFormatting>
  <conditionalFormatting sqref="AE43:AE51">
    <cfRule type="cellIs" dxfId="5489" priority="265" operator="equal">
      <formula>"x"</formula>
    </cfRule>
  </conditionalFormatting>
  <conditionalFormatting sqref="Y53:Y60">
    <cfRule type="cellIs" dxfId="5488" priority="264" operator="equal">
      <formula>"x"</formula>
    </cfRule>
  </conditionalFormatting>
  <conditionalFormatting sqref="AA53:AA60">
    <cfRule type="cellIs" dxfId="5487" priority="263" operator="equal">
      <formula>"x"</formula>
    </cfRule>
  </conditionalFormatting>
  <conditionalFormatting sqref="AC53:AC60">
    <cfRule type="cellIs" dxfId="5486" priority="262" operator="equal">
      <formula>"x"</formula>
    </cfRule>
  </conditionalFormatting>
  <conditionalFormatting sqref="AE53:AE60">
    <cfRule type="cellIs" dxfId="5485" priority="261" operator="equal">
      <formula>"x"</formula>
    </cfRule>
  </conditionalFormatting>
  <conditionalFormatting sqref="Y62:Y67">
    <cfRule type="cellIs" dxfId="5484" priority="260" operator="equal">
      <formula>"x"</formula>
    </cfRule>
  </conditionalFormatting>
  <conditionalFormatting sqref="AA62:AA67">
    <cfRule type="cellIs" dxfId="5483" priority="259" operator="equal">
      <formula>"x"</formula>
    </cfRule>
  </conditionalFormatting>
  <conditionalFormatting sqref="AC62:AC67">
    <cfRule type="cellIs" dxfId="5482" priority="258" operator="equal">
      <formula>"x"</formula>
    </cfRule>
  </conditionalFormatting>
  <conditionalFormatting sqref="AE62:AE67">
    <cfRule type="cellIs" dxfId="5481" priority="257" operator="equal">
      <formula>"x"</formula>
    </cfRule>
  </conditionalFormatting>
  <conditionalFormatting sqref="Y69:Y73">
    <cfRule type="cellIs" dxfId="5480" priority="256" operator="equal">
      <formula>"x"</formula>
    </cfRule>
  </conditionalFormatting>
  <conditionalFormatting sqref="AA69:AA73">
    <cfRule type="cellIs" dxfId="5479" priority="255" operator="equal">
      <formula>"x"</formula>
    </cfRule>
  </conditionalFormatting>
  <conditionalFormatting sqref="AC69:AC73">
    <cfRule type="cellIs" dxfId="5478" priority="254" operator="equal">
      <formula>"x"</formula>
    </cfRule>
  </conditionalFormatting>
  <conditionalFormatting sqref="AE69:AE73">
    <cfRule type="cellIs" dxfId="5477" priority="253" operator="equal">
      <formula>"x"</formula>
    </cfRule>
  </conditionalFormatting>
  <conditionalFormatting sqref="Y75:Y78">
    <cfRule type="cellIs" dxfId="5476" priority="252" operator="equal">
      <formula>"x"</formula>
    </cfRule>
  </conditionalFormatting>
  <conditionalFormatting sqref="AA75:AA78">
    <cfRule type="cellIs" dxfId="5475" priority="251" operator="equal">
      <formula>"x"</formula>
    </cfRule>
  </conditionalFormatting>
  <conditionalFormatting sqref="AC75:AD78">
    <cfRule type="cellIs" dxfId="5474" priority="250" operator="equal">
      <formula>"x"</formula>
    </cfRule>
  </conditionalFormatting>
  <conditionalFormatting sqref="AE75:AE78">
    <cfRule type="cellIs" dxfId="5473" priority="249" operator="equal">
      <formula>"x"</formula>
    </cfRule>
  </conditionalFormatting>
  <conditionalFormatting sqref="Y80:Y86">
    <cfRule type="cellIs" dxfId="5472" priority="248" operator="equal">
      <formula>"x"</formula>
    </cfRule>
  </conditionalFormatting>
  <conditionalFormatting sqref="AA80:AA86">
    <cfRule type="cellIs" dxfId="5471" priority="247" operator="equal">
      <formula>"x"</formula>
    </cfRule>
  </conditionalFormatting>
  <conditionalFormatting sqref="AC80:AC86">
    <cfRule type="cellIs" dxfId="5470" priority="246" operator="equal">
      <formula>"x"</formula>
    </cfRule>
  </conditionalFormatting>
  <conditionalFormatting sqref="AE80:AE86">
    <cfRule type="cellIs" dxfId="5469" priority="245" operator="equal">
      <formula>"x"</formula>
    </cfRule>
  </conditionalFormatting>
  <conditionalFormatting sqref="Y88:Y95">
    <cfRule type="cellIs" dxfId="5468" priority="244" operator="equal">
      <formula>"x"</formula>
    </cfRule>
  </conditionalFormatting>
  <conditionalFormatting sqref="AA88:AA95">
    <cfRule type="cellIs" dxfId="5467" priority="243" operator="equal">
      <formula>"x"</formula>
    </cfRule>
  </conditionalFormatting>
  <conditionalFormatting sqref="AC88:AC95">
    <cfRule type="cellIs" dxfId="5466" priority="242" operator="equal">
      <formula>"x"</formula>
    </cfRule>
  </conditionalFormatting>
  <conditionalFormatting sqref="AE88:AE95">
    <cfRule type="cellIs" dxfId="5465" priority="241" operator="equal">
      <formula>"x"</formula>
    </cfRule>
  </conditionalFormatting>
  <conditionalFormatting sqref="Y97:Y102">
    <cfRule type="cellIs" dxfId="5464" priority="240" operator="equal">
      <formula>"x"</formula>
    </cfRule>
  </conditionalFormatting>
  <conditionalFormatting sqref="AA97:AA102">
    <cfRule type="cellIs" dxfId="5463" priority="239" operator="equal">
      <formula>"x"</formula>
    </cfRule>
  </conditionalFormatting>
  <conditionalFormatting sqref="AC97:AC102">
    <cfRule type="cellIs" dxfId="5462" priority="238" operator="equal">
      <formula>"x"</formula>
    </cfRule>
  </conditionalFormatting>
  <conditionalFormatting sqref="AE97:AE102">
    <cfRule type="cellIs" dxfId="5461" priority="237" operator="equal">
      <formula>"x"</formula>
    </cfRule>
  </conditionalFormatting>
  <conditionalFormatting sqref="Y104:Y106">
    <cfRule type="cellIs" dxfId="5460" priority="236" operator="equal">
      <formula>"x"</formula>
    </cfRule>
  </conditionalFormatting>
  <conditionalFormatting sqref="AA104:AA106">
    <cfRule type="cellIs" dxfId="5459" priority="235" operator="equal">
      <formula>"x"</formula>
    </cfRule>
  </conditionalFormatting>
  <conditionalFormatting sqref="AC104:AC106">
    <cfRule type="cellIs" dxfId="5458" priority="234" operator="equal">
      <formula>"x"</formula>
    </cfRule>
  </conditionalFormatting>
  <conditionalFormatting sqref="AE104:AE106">
    <cfRule type="cellIs" dxfId="5457" priority="233" operator="equal">
      <formula>"x"</formula>
    </cfRule>
  </conditionalFormatting>
  <conditionalFormatting sqref="Y108:Y111">
    <cfRule type="cellIs" dxfId="5456" priority="232" operator="equal">
      <formula>"x"</formula>
    </cfRule>
  </conditionalFormatting>
  <conditionalFormatting sqref="AA108:AA111">
    <cfRule type="cellIs" dxfId="5455" priority="231" operator="equal">
      <formula>"x"</formula>
    </cfRule>
  </conditionalFormatting>
  <conditionalFormatting sqref="AC108:AC111">
    <cfRule type="cellIs" dxfId="5454" priority="230" operator="equal">
      <formula>"x"</formula>
    </cfRule>
  </conditionalFormatting>
  <conditionalFormatting sqref="AE108:AE111">
    <cfRule type="cellIs" dxfId="5453" priority="229" operator="equal">
      <formula>"x"</formula>
    </cfRule>
  </conditionalFormatting>
  <conditionalFormatting sqref="Y113:Y117">
    <cfRule type="cellIs" dxfId="5452" priority="228" operator="equal">
      <formula>"x"</formula>
    </cfRule>
  </conditionalFormatting>
  <conditionalFormatting sqref="AA113:AA117">
    <cfRule type="cellIs" dxfId="5451" priority="227" operator="equal">
      <formula>"x"</formula>
    </cfRule>
  </conditionalFormatting>
  <conditionalFormatting sqref="AC113:AC117">
    <cfRule type="cellIs" dxfId="5450" priority="226" operator="equal">
      <formula>"x"</formula>
    </cfRule>
  </conditionalFormatting>
  <conditionalFormatting sqref="AE113:AE117">
    <cfRule type="cellIs" dxfId="5449" priority="225" operator="equal">
      <formula>"x"</formula>
    </cfRule>
  </conditionalFormatting>
  <conditionalFormatting sqref="Y120:Y124">
    <cfRule type="cellIs" dxfId="5448" priority="224" operator="equal">
      <formula>"x"</formula>
    </cfRule>
  </conditionalFormatting>
  <conditionalFormatting sqref="AA120:AA124">
    <cfRule type="cellIs" dxfId="5447" priority="223" operator="equal">
      <formula>"x"</formula>
    </cfRule>
  </conditionalFormatting>
  <conditionalFormatting sqref="AC120:AC124">
    <cfRule type="cellIs" dxfId="5446" priority="222" operator="equal">
      <formula>"x"</formula>
    </cfRule>
  </conditionalFormatting>
  <conditionalFormatting sqref="AE120:AE124">
    <cfRule type="cellIs" dxfId="5445" priority="221" operator="equal">
      <formula>"x"</formula>
    </cfRule>
  </conditionalFormatting>
  <conditionalFormatting sqref="AH12:AH24">
    <cfRule type="cellIs" dxfId="5444" priority="220" operator="equal">
      <formula>"x"</formula>
    </cfRule>
  </conditionalFormatting>
  <conditionalFormatting sqref="AJ12:AJ24">
    <cfRule type="cellIs" dxfId="5443" priority="219" operator="equal">
      <formula>"x"</formula>
    </cfRule>
  </conditionalFormatting>
  <conditionalFormatting sqref="AL12:AL24">
    <cfRule type="cellIs" dxfId="5442" priority="218" operator="equal">
      <formula>"x"</formula>
    </cfRule>
  </conditionalFormatting>
  <conditionalFormatting sqref="AH26:AH31">
    <cfRule type="cellIs" dxfId="5441" priority="217" operator="equal">
      <formula>"x"</formula>
    </cfRule>
  </conditionalFormatting>
  <conditionalFormatting sqref="AJ26:AJ31">
    <cfRule type="cellIs" dxfId="5440" priority="216" operator="equal">
      <formula>"x"</formula>
    </cfRule>
  </conditionalFormatting>
  <conditionalFormatting sqref="AL26:AL31">
    <cfRule type="cellIs" dxfId="5439" priority="215" operator="equal">
      <formula>"x"</formula>
    </cfRule>
  </conditionalFormatting>
  <conditionalFormatting sqref="AH33:AH41">
    <cfRule type="cellIs" dxfId="5438" priority="214" operator="equal">
      <formula>"x"</formula>
    </cfRule>
  </conditionalFormatting>
  <conditionalFormatting sqref="AJ33:AJ41">
    <cfRule type="cellIs" dxfId="5437" priority="213" operator="equal">
      <formula>"x"</formula>
    </cfRule>
  </conditionalFormatting>
  <conditionalFormatting sqref="AL33:AL41">
    <cfRule type="cellIs" dxfId="5436" priority="212" operator="equal">
      <formula>"x"</formula>
    </cfRule>
  </conditionalFormatting>
  <conditionalFormatting sqref="AH43:AH51">
    <cfRule type="cellIs" dxfId="5435" priority="211" operator="equal">
      <formula>"x"</formula>
    </cfRule>
  </conditionalFormatting>
  <conditionalFormatting sqref="AJ43:AJ51">
    <cfRule type="cellIs" dxfId="5434" priority="210" operator="equal">
      <formula>"x"</formula>
    </cfRule>
  </conditionalFormatting>
  <conditionalFormatting sqref="AL43:AL51">
    <cfRule type="cellIs" dxfId="5433" priority="209" operator="equal">
      <formula>"x"</formula>
    </cfRule>
  </conditionalFormatting>
  <conditionalFormatting sqref="AH53:AH60">
    <cfRule type="cellIs" dxfId="5432" priority="208" operator="equal">
      <formula>"x"</formula>
    </cfRule>
  </conditionalFormatting>
  <conditionalFormatting sqref="AJ53:AJ60">
    <cfRule type="cellIs" dxfId="5431" priority="207" operator="equal">
      <formula>"x"</formula>
    </cfRule>
  </conditionalFormatting>
  <conditionalFormatting sqref="AL53:AL60">
    <cfRule type="cellIs" dxfId="5430" priority="206" operator="equal">
      <formula>"x"</formula>
    </cfRule>
  </conditionalFormatting>
  <conditionalFormatting sqref="AH62:AH67">
    <cfRule type="cellIs" dxfId="5429" priority="205" operator="equal">
      <formula>"x"</formula>
    </cfRule>
  </conditionalFormatting>
  <conditionalFormatting sqref="AJ62:AJ67">
    <cfRule type="cellIs" dxfId="5428" priority="204" operator="equal">
      <formula>"x"</formula>
    </cfRule>
  </conditionalFormatting>
  <conditionalFormatting sqref="AL62:AL67">
    <cfRule type="cellIs" dxfId="5427" priority="203" operator="equal">
      <formula>"x"</formula>
    </cfRule>
  </conditionalFormatting>
  <conditionalFormatting sqref="AH69:AH73">
    <cfRule type="cellIs" dxfId="5426" priority="202" operator="equal">
      <formula>"x"</formula>
    </cfRule>
  </conditionalFormatting>
  <conditionalFormatting sqref="AJ69:AJ73">
    <cfRule type="cellIs" dxfId="5425" priority="201" operator="equal">
      <formula>"x"</formula>
    </cfRule>
  </conditionalFormatting>
  <conditionalFormatting sqref="AL69:AL73">
    <cfRule type="cellIs" dxfId="5424" priority="200" operator="equal">
      <formula>"x"</formula>
    </cfRule>
  </conditionalFormatting>
  <conditionalFormatting sqref="AH75:AH78">
    <cfRule type="cellIs" dxfId="5423" priority="199" operator="equal">
      <formula>"x"</formula>
    </cfRule>
  </conditionalFormatting>
  <conditionalFormatting sqref="AJ75:AJ78">
    <cfRule type="cellIs" dxfId="5422" priority="198" operator="equal">
      <formula>"x"</formula>
    </cfRule>
  </conditionalFormatting>
  <conditionalFormatting sqref="AL75:AM78">
    <cfRule type="cellIs" dxfId="5421" priority="197" operator="equal">
      <formula>"x"</formula>
    </cfRule>
  </conditionalFormatting>
  <conditionalFormatting sqref="AH80:AH86">
    <cfRule type="cellIs" dxfId="5420" priority="196" operator="equal">
      <formula>"x"</formula>
    </cfRule>
  </conditionalFormatting>
  <conditionalFormatting sqref="AJ80:AJ86">
    <cfRule type="cellIs" dxfId="5419" priority="195" operator="equal">
      <formula>"x"</formula>
    </cfRule>
  </conditionalFormatting>
  <conditionalFormatting sqref="AL80:AL86">
    <cfRule type="cellIs" dxfId="5418" priority="194" operator="equal">
      <formula>"x"</formula>
    </cfRule>
  </conditionalFormatting>
  <conditionalFormatting sqref="AH88:AH95">
    <cfRule type="cellIs" dxfId="5417" priority="193" operator="equal">
      <formula>"x"</formula>
    </cfRule>
  </conditionalFormatting>
  <conditionalFormatting sqref="AJ88:AJ95">
    <cfRule type="cellIs" dxfId="5416" priority="192" operator="equal">
      <formula>"x"</formula>
    </cfRule>
  </conditionalFormatting>
  <conditionalFormatting sqref="AL88:AL95">
    <cfRule type="cellIs" dxfId="5415" priority="191" operator="equal">
      <formula>"x"</formula>
    </cfRule>
  </conditionalFormatting>
  <conditionalFormatting sqref="AH97:AH102">
    <cfRule type="cellIs" dxfId="5414" priority="190" operator="equal">
      <formula>"x"</formula>
    </cfRule>
  </conditionalFormatting>
  <conditionalFormatting sqref="AJ97:AJ102">
    <cfRule type="cellIs" dxfId="5413" priority="189" operator="equal">
      <formula>"x"</formula>
    </cfRule>
  </conditionalFormatting>
  <conditionalFormatting sqref="AL97:AL102">
    <cfRule type="cellIs" dxfId="5412" priority="188" operator="equal">
      <formula>"x"</formula>
    </cfRule>
  </conditionalFormatting>
  <conditionalFormatting sqref="AH104:AH106">
    <cfRule type="cellIs" dxfId="5411" priority="187" operator="equal">
      <formula>"x"</formula>
    </cfRule>
  </conditionalFormatting>
  <conditionalFormatting sqref="AJ104:AJ106">
    <cfRule type="cellIs" dxfId="5410" priority="186" operator="equal">
      <formula>"x"</formula>
    </cfRule>
  </conditionalFormatting>
  <conditionalFormatting sqref="AL104:AL106">
    <cfRule type="cellIs" dxfId="5409" priority="185" operator="equal">
      <formula>"x"</formula>
    </cfRule>
  </conditionalFormatting>
  <conditionalFormatting sqref="AH108:AH111">
    <cfRule type="cellIs" dxfId="5408" priority="184" operator="equal">
      <formula>"x"</formula>
    </cfRule>
  </conditionalFormatting>
  <conditionalFormatting sqref="AJ108:AJ111">
    <cfRule type="cellIs" dxfId="5407" priority="183" operator="equal">
      <formula>"x"</formula>
    </cfRule>
  </conditionalFormatting>
  <conditionalFormatting sqref="AL108:AL111">
    <cfRule type="cellIs" dxfId="5406" priority="182" operator="equal">
      <formula>"x"</formula>
    </cfRule>
  </conditionalFormatting>
  <conditionalFormatting sqref="AH113:AH117">
    <cfRule type="cellIs" dxfId="5405" priority="181" operator="equal">
      <formula>"x"</formula>
    </cfRule>
  </conditionalFormatting>
  <conditionalFormatting sqref="AJ113:AJ117">
    <cfRule type="cellIs" dxfId="5404" priority="180" operator="equal">
      <formula>"x"</formula>
    </cfRule>
  </conditionalFormatting>
  <conditionalFormatting sqref="AL113:AL117">
    <cfRule type="cellIs" dxfId="5403" priority="179" operator="equal">
      <formula>"x"</formula>
    </cfRule>
  </conditionalFormatting>
  <conditionalFormatting sqref="AH120:AH124">
    <cfRule type="cellIs" dxfId="5402" priority="178" operator="equal">
      <formula>"x"</formula>
    </cfRule>
  </conditionalFormatting>
  <conditionalFormatting sqref="AJ120:AJ124">
    <cfRule type="cellIs" dxfId="5401" priority="177" operator="equal">
      <formula>"x"</formula>
    </cfRule>
  </conditionalFormatting>
  <conditionalFormatting sqref="AL120:AL124">
    <cfRule type="cellIs" dxfId="540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5399" priority="174" operator="equal">
      <formula>"x"</formula>
    </cfRule>
  </conditionalFormatting>
  <conditionalFormatting sqref="AQ12:AQ24">
    <cfRule type="cellIs" dxfId="5398" priority="173" operator="equal">
      <formula>"x"</formula>
    </cfRule>
  </conditionalFormatting>
  <conditionalFormatting sqref="AS12:AS24">
    <cfRule type="cellIs" dxfId="5397" priority="172" operator="equal">
      <formula>"x"</formula>
    </cfRule>
  </conditionalFormatting>
  <conditionalFormatting sqref="AU12:AU24">
    <cfRule type="cellIs" dxfId="5396" priority="171" operator="equal">
      <formula>"x"</formula>
    </cfRule>
  </conditionalFormatting>
  <conditionalFormatting sqref="AO26:AO31">
    <cfRule type="cellIs" dxfId="5395" priority="170" operator="equal">
      <formula>"x"</formula>
    </cfRule>
  </conditionalFormatting>
  <conditionalFormatting sqref="AQ26:AQ31">
    <cfRule type="cellIs" dxfId="5394" priority="169" operator="equal">
      <formula>"x"</formula>
    </cfRule>
  </conditionalFormatting>
  <conditionalFormatting sqref="AS26:AS31">
    <cfRule type="cellIs" dxfId="5393" priority="168" operator="equal">
      <formula>"x"</formula>
    </cfRule>
  </conditionalFormatting>
  <conditionalFormatting sqref="AU26:AU31">
    <cfRule type="cellIs" dxfId="5392" priority="167" operator="equal">
      <formula>"x"</formula>
    </cfRule>
  </conditionalFormatting>
  <conditionalFormatting sqref="AO33:AO41">
    <cfRule type="cellIs" dxfId="5391" priority="166" operator="equal">
      <formula>"x"</formula>
    </cfRule>
  </conditionalFormatting>
  <conditionalFormatting sqref="AQ33:AQ41">
    <cfRule type="cellIs" dxfId="5390" priority="165" operator="equal">
      <formula>"x"</formula>
    </cfRule>
  </conditionalFormatting>
  <conditionalFormatting sqref="AS33:AS41">
    <cfRule type="cellIs" dxfId="5389" priority="164" operator="equal">
      <formula>"x"</formula>
    </cfRule>
  </conditionalFormatting>
  <conditionalFormatting sqref="AU33:AU41">
    <cfRule type="cellIs" dxfId="5388" priority="163" operator="equal">
      <formula>"x"</formula>
    </cfRule>
  </conditionalFormatting>
  <conditionalFormatting sqref="AO43:AO51">
    <cfRule type="cellIs" dxfId="5387" priority="162" operator="equal">
      <formula>"x"</formula>
    </cfRule>
  </conditionalFormatting>
  <conditionalFormatting sqref="AQ43:AQ51">
    <cfRule type="cellIs" dxfId="5386" priority="161" operator="equal">
      <formula>"x"</formula>
    </cfRule>
  </conditionalFormatting>
  <conditionalFormatting sqref="AS43:AS51">
    <cfRule type="cellIs" dxfId="5385" priority="160" operator="equal">
      <formula>"x"</formula>
    </cfRule>
  </conditionalFormatting>
  <conditionalFormatting sqref="AU43:AU51">
    <cfRule type="cellIs" dxfId="5384" priority="159" operator="equal">
      <formula>"x"</formula>
    </cfRule>
  </conditionalFormatting>
  <conditionalFormatting sqref="AO53:AO60">
    <cfRule type="cellIs" dxfId="5383" priority="158" operator="equal">
      <formula>"x"</formula>
    </cfRule>
  </conditionalFormatting>
  <conditionalFormatting sqref="AQ53:AQ60">
    <cfRule type="cellIs" dxfId="5382" priority="157" operator="equal">
      <formula>"x"</formula>
    </cfRule>
  </conditionalFormatting>
  <conditionalFormatting sqref="AS53:AS60">
    <cfRule type="cellIs" dxfId="5381" priority="156" operator="equal">
      <formula>"x"</formula>
    </cfRule>
  </conditionalFormatting>
  <conditionalFormatting sqref="AU53:AU60">
    <cfRule type="cellIs" dxfId="5380" priority="155" operator="equal">
      <formula>"x"</formula>
    </cfRule>
  </conditionalFormatting>
  <conditionalFormatting sqref="AO62:AO67">
    <cfRule type="cellIs" dxfId="5379" priority="154" operator="equal">
      <formula>"x"</formula>
    </cfRule>
  </conditionalFormatting>
  <conditionalFormatting sqref="AQ62:AQ67">
    <cfRule type="cellIs" dxfId="5378" priority="153" operator="equal">
      <formula>"x"</formula>
    </cfRule>
  </conditionalFormatting>
  <conditionalFormatting sqref="AS62:AS67">
    <cfRule type="cellIs" dxfId="5377" priority="152" operator="equal">
      <formula>"x"</formula>
    </cfRule>
  </conditionalFormatting>
  <conditionalFormatting sqref="AU62:AU67">
    <cfRule type="cellIs" dxfId="5376" priority="151" operator="equal">
      <formula>"x"</formula>
    </cfRule>
  </conditionalFormatting>
  <conditionalFormatting sqref="AO69:AO73">
    <cfRule type="cellIs" dxfId="5375" priority="150" operator="equal">
      <formula>"x"</formula>
    </cfRule>
  </conditionalFormatting>
  <conditionalFormatting sqref="AQ69:AQ73">
    <cfRule type="cellIs" dxfId="5374" priority="149" operator="equal">
      <formula>"x"</formula>
    </cfRule>
  </conditionalFormatting>
  <conditionalFormatting sqref="AS69:AS73">
    <cfRule type="cellIs" dxfId="5373" priority="148" operator="equal">
      <formula>"x"</formula>
    </cfRule>
  </conditionalFormatting>
  <conditionalFormatting sqref="AU69:AU73">
    <cfRule type="cellIs" dxfId="5372" priority="147" operator="equal">
      <formula>"x"</formula>
    </cfRule>
  </conditionalFormatting>
  <conditionalFormatting sqref="AO75:AO78">
    <cfRule type="cellIs" dxfId="5371" priority="146" operator="equal">
      <formula>"x"</formula>
    </cfRule>
  </conditionalFormatting>
  <conditionalFormatting sqref="AQ75:AQ78">
    <cfRule type="cellIs" dxfId="5370" priority="145" operator="equal">
      <formula>"x"</formula>
    </cfRule>
  </conditionalFormatting>
  <conditionalFormatting sqref="AS75:AT78">
    <cfRule type="cellIs" dxfId="5369" priority="144" operator="equal">
      <formula>"x"</formula>
    </cfRule>
  </conditionalFormatting>
  <conditionalFormatting sqref="AU75:AU78">
    <cfRule type="cellIs" dxfId="5368" priority="143" operator="equal">
      <formula>"x"</formula>
    </cfRule>
  </conditionalFormatting>
  <conditionalFormatting sqref="AO80:AO86">
    <cfRule type="cellIs" dxfId="5367" priority="142" operator="equal">
      <formula>"x"</formula>
    </cfRule>
  </conditionalFormatting>
  <conditionalFormatting sqref="AQ80:AQ86">
    <cfRule type="cellIs" dxfId="5366" priority="141" operator="equal">
      <formula>"x"</formula>
    </cfRule>
  </conditionalFormatting>
  <conditionalFormatting sqref="AS80:AS86">
    <cfRule type="cellIs" dxfId="5365" priority="140" operator="equal">
      <formula>"x"</formula>
    </cfRule>
  </conditionalFormatting>
  <conditionalFormatting sqref="AU80:AU86">
    <cfRule type="cellIs" dxfId="5364" priority="139" operator="equal">
      <formula>"x"</formula>
    </cfRule>
  </conditionalFormatting>
  <conditionalFormatting sqref="AO88:AO95">
    <cfRule type="cellIs" dxfId="5363" priority="138" operator="equal">
      <formula>"x"</formula>
    </cfRule>
  </conditionalFormatting>
  <conditionalFormatting sqref="AQ88:AQ95">
    <cfRule type="cellIs" dxfId="5362" priority="137" operator="equal">
      <formula>"x"</formula>
    </cfRule>
  </conditionalFormatting>
  <conditionalFormatting sqref="AS88:AS95">
    <cfRule type="cellIs" dxfId="5361" priority="136" operator="equal">
      <formula>"x"</formula>
    </cfRule>
  </conditionalFormatting>
  <conditionalFormatting sqref="AU88:AU95">
    <cfRule type="cellIs" dxfId="5360" priority="135" operator="equal">
      <formula>"x"</formula>
    </cfRule>
  </conditionalFormatting>
  <conditionalFormatting sqref="AO97:AO102">
    <cfRule type="cellIs" dxfId="5359" priority="134" operator="equal">
      <formula>"x"</formula>
    </cfRule>
  </conditionalFormatting>
  <conditionalFormatting sqref="AQ97:AQ102">
    <cfRule type="cellIs" dxfId="5358" priority="133" operator="equal">
      <formula>"x"</formula>
    </cfRule>
  </conditionalFormatting>
  <conditionalFormatting sqref="AS97:AS102">
    <cfRule type="cellIs" dxfId="5357" priority="132" operator="equal">
      <formula>"x"</formula>
    </cfRule>
  </conditionalFormatting>
  <conditionalFormatting sqref="AU97:AU102">
    <cfRule type="cellIs" dxfId="5356" priority="131" operator="equal">
      <formula>"x"</formula>
    </cfRule>
  </conditionalFormatting>
  <conditionalFormatting sqref="AO104:AO106">
    <cfRule type="cellIs" dxfId="5355" priority="130" operator="equal">
      <formula>"x"</formula>
    </cfRule>
  </conditionalFormatting>
  <conditionalFormatting sqref="AQ104:AQ106">
    <cfRule type="cellIs" dxfId="5354" priority="129" operator="equal">
      <formula>"x"</formula>
    </cfRule>
  </conditionalFormatting>
  <conditionalFormatting sqref="AS104:AS106">
    <cfRule type="cellIs" dxfId="5353" priority="128" operator="equal">
      <formula>"x"</formula>
    </cfRule>
  </conditionalFormatting>
  <conditionalFormatting sqref="AU104:AU106">
    <cfRule type="cellIs" dxfId="5352" priority="127" operator="equal">
      <formula>"x"</formula>
    </cfRule>
  </conditionalFormatting>
  <conditionalFormatting sqref="AO108:AO111">
    <cfRule type="cellIs" dxfId="5351" priority="126" operator="equal">
      <formula>"x"</formula>
    </cfRule>
  </conditionalFormatting>
  <conditionalFormatting sqref="AQ108:AQ111">
    <cfRule type="cellIs" dxfId="5350" priority="125" operator="equal">
      <formula>"x"</formula>
    </cfRule>
  </conditionalFormatting>
  <conditionalFormatting sqref="AS108:AS111">
    <cfRule type="cellIs" dxfId="5349" priority="124" operator="equal">
      <formula>"x"</formula>
    </cfRule>
  </conditionalFormatting>
  <conditionalFormatting sqref="AU108:AU111">
    <cfRule type="cellIs" dxfId="5348" priority="123" operator="equal">
      <formula>"x"</formula>
    </cfRule>
  </conditionalFormatting>
  <conditionalFormatting sqref="AO113:AO117">
    <cfRule type="cellIs" dxfId="5347" priority="122" operator="equal">
      <formula>"x"</formula>
    </cfRule>
  </conditionalFormatting>
  <conditionalFormatting sqref="AQ113:AQ117">
    <cfRule type="cellIs" dxfId="5346" priority="121" operator="equal">
      <formula>"x"</formula>
    </cfRule>
  </conditionalFormatting>
  <conditionalFormatting sqref="AS113:AS117">
    <cfRule type="cellIs" dxfId="5345" priority="120" operator="equal">
      <formula>"x"</formula>
    </cfRule>
  </conditionalFormatting>
  <conditionalFormatting sqref="AU113:AU117">
    <cfRule type="cellIs" dxfId="5344" priority="119" operator="equal">
      <formula>"x"</formula>
    </cfRule>
  </conditionalFormatting>
  <conditionalFormatting sqref="AO120:AO124">
    <cfRule type="cellIs" dxfId="5343" priority="118" operator="equal">
      <formula>"x"</formula>
    </cfRule>
  </conditionalFormatting>
  <conditionalFormatting sqref="AQ120:AQ124">
    <cfRule type="cellIs" dxfId="5342" priority="117" operator="equal">
      <formula>"x"</formula>
    </cfRule>
  </conditionalFormatting>
  <conditionalFormatting sqref="AS120:AS124">
    <cfRule type="cellIs" dxfId="5341" priority="116" operator="equal">
      <formula>"x"</formula>
    </cfRule>
  </conditionalFormatting>
  <conditionalFormatting sqref="AU120:AU124">
    <cfRule type="cellIs" dxfId="5340" priority="115" operator="equal">
      <formula>"x"</formula>
    </cfRule>
  </conditionalFormatting>
  <conditionalFormatting sqref="AX12:AX24">
    <cfRule type="cellIs" dxfId="5339" priority="114" operator="equal">
      <formula>"x"</formula>
    </cfRule>
  </conditionalFormatting>
  <conditionalFormatting sqref="AZ12:AZ24">
    <cfRule type="cellIs" dxfId="5338" priority="113" operator="equal">
      <formula>"x"</formula>
    </cfRule>
  </conditionalFormatting>
  <conditionalFormatting sqref="BB12:BB24">
    <cfRule type="cellIs" dxfId="5337" priority="112" operator="equal">
      <formula>"x"</formula>
    </cfRule>
  </conditionalFormatting>
  <conditionalFormatting sqref="AX26:AX31">
    <cfRule type="cellIs" dxfId="5336" priority="111" operator="equal">
      <formula>"x"</formula>
    </cfRule>
  </conditionalFormatting>
  <conditionalFormatting sqref="AZ26:AZ31">
    <cfRule type="cellIs" dxfId="5335" priority="110" operator="equal">
      <formula>"x"</formula>
    </cfRule>
  </conditionalFormatting>
  <conditionalFormatting sqref="BB26:BB31">
    <cfRule type="cellIs" dxfId="5334" priority="109" operator="equal">
      <formula>"x"</formula>
    </cfRule>
  </conditionalFormatting>
  <conditionalFormatting sqref="AX33:AX41">
    <cfRule type="cellIs" dxfId="5333" priority="108" operator="equal">
      <formula>"x"</formula>
    </cfRule>
  </conditionalFormatting>
  <conditionalFormatting sqref="AZ33:AZ41">
    <cfRule type="cellIs" dxfId="5332" priority="107" operator="equal">
      <formula>"x"</formula>
    </cfRule>
  </conditionalFormatting>
  <conditionalFormatting sqref="BB33:BB41">
    <cfRule type="cellIs" dxfId="5331" priority="106" operator="equal">
      <formula>"x"</formula>
    </cfRule>
  </conditionalFormatting>
  <conditionalFormatting sqref="AX43:AX51">
    <cfRule type="cellIs" dxfId="5330" priority="105" operator="equal">
      <formula>"x"</formula>
    </cfRule>
  </conditionalFormatting>
  <conditionalFormatting sqref="AZ43:AZ51">
    <cfRule type="cellIs" dxfId="5329" priority="104" operator="equal">
      <formula>"x"</formula>
    </cfRule>
  </conditionalFormatting>
  <conditionalFormatting sqref="BB43:BB51">
    <cfRule type="cellIs" dxfId="5328" priority="103" operator="equal">
      <formula>"x"</formula>
    </cfRule>
  </conditionalFormatting>
  <conditionalFormatting sqref="AX53:AX60">
    <cfRule type="cellIs" dxfId="5327" priority="102" operator="equal">
      <formula>"x"</formula>
    </cfRule>
  </conditionalFormatting>
  <conditionalFormatting sqref="AZ53:AZ60">
    <cfRule type="cellIs" dxfId="5326" priority="101" operator="equal">
      <formula>"x"</formula>
    </cfRule>
  </conditionalFormatting>
  <conditionalFormatting sqref="BB53:BB60">
    <cfRule type="cellIs" dxfId="5325" priority="100" operator="equal">
      <formula>"x"</formula>
    </cfRule>
  </conditionalFormatting>
  <conditionalFormatting sqref="AX62:AX67">
    <cfRule type="cellIs" dxfId="5324" priority="99" operator="equal">
      <formula>"x"</formula>
    </cfRule>
  </conditionalFormatting>
  <conditionalFormatting sqref="AZ62:AZ67">
    <cfRule type="cellIs" dxfId="5323" priority="98" operator="equal">
      <formula>"x"</formula>
    </cfRule>
  </conditionalFormatting>
  <conditionalFormatting sqref="BB62:BB67">
    <cfRule type="cellIs" dxfId="5322" priority="97" operator="equal">
      <formula>"x"</formula>
    </cfRule>
  </conditionalFormatting>
  <conditionalFormatting sqref="AX69:AX73">
    <cfRule type="cellIs" dxfId="5321" priority="96" operator="equal">
      <formula>"x"</formula>
    </cfRule>
  </conditionalFormatting>
  <conditionalFormatting sqref="AZ69:AZ73">
    <cfRule type="cellIs" dxfId="5320" priority="95" operator="equal">
      <formula>"x"</formula>
    </cfRule>
  </conditionalFormatting>
  <conditionalFormatting sqref="BB69:BB73">
    <cfRule type="cellIs" dxfId="5319" priority="94" operator="equal">
      <formula>"x"</formula>
    </cfRule>
  </conditionalFormatting>
  <conditionalFormatting sqref="AX75:AX78">
    <cfRule type="cellIs" dxfId="5318" priority="93" operator="equal">
      <formula>"x"</formula>
    </cfRule>
  </conditionalFormatting>
  <conditionalFormatting sqref="AZ75:AZ78">
    <cfRule type="cellIs" dxfId="5317" priority="92" operator="equal">
      <formula>"x"</formula>
    </cfRule>
  </conditionalFormatting>
  <conditionalFormatting sqref="BB75:BC78">
    <cfRule type="cellIs" dxfId="5316" priority="91" operator="equal">
      <formula>"x"</formula>
    </cfRule>
  </conditionalFormatting>
  <conditionalFormatting sqref="AX80:AX86">
    <cfRule type="cellIs" dxfId="5315" priority="90" operator="equal">
      <formula>"x"</formula>
    </cfRule>
  </conditionalFormatting>
  <conditionalFormatting sqref="AZ80:AZ86">
    <cfRule type="cellIs" dxfId="5314" priority="89" operator="equal">
      <formula>"x"</formula>
    </cfRule>
  </conditionalFormatting>
  <conditionalFormatting sqref="BB80:BB86">
    <cfRule type="cellIs" dxfId="5313" priority="88" operator="equal">
      <formula>"x"</formula>
    </cfRule>
  </conditionalFormatting>
  <conditionalFormatting sqref="AX88:AX95">
    <cfRule type="cellIs" dxfId="5312" priority="87" operator="equal">
      <formula>"x"</formula>
    </cfRule>
  </conditionalFormatting>
  <conditionalFormatting sqref="AZ88:AZ95">
    <cfRule type="cellIs" dxfId="5311" priority="86" operator="equal">
      <formula>"x"</formula>
    </cfRule>
  </conditionalFormatting>
  <conditionalFormatting sqref="BB88:BB95">
    <cfRule type="cellIs" dxfId="5310" priority="85" operator="equal">
      <formula>"x"</formula>
    </cfRule>
  </conditionalFormatting>
  <conditionalFormatting sqref="AX97:AX102">
    <cfRule type="cellIs" dxfId="5309" priority="84" operator="equal">
      <formula>"x"</formula>
    </cfRule>
  </conditionalFormatting>
  <conditionalFormatting sqref="AZ97:AZ102">
    <cfRule type="cellIs" dxfId="5308" priority="83" operator="equal">
      <formula>"x"</formula>
    </cfRule>
  </conditionalFormatting>
  <conditionalFormatting sqref="BB97:BB102">
    <cfRule type="cellIs" dxfId="5307" priority="82" operator="equal">
      <formula>"x"</formula>
    </cfRule>
  </conditionalFormatting>
  <conditionalFormatting sqref="AX104:AX106">
    <cfRule type="cellIs" dxfId="5306" priority="81" operator="equal">
      <formula>"x"</formula>
    </cfRule>
  </conditionalFormatting>
  <conditionalFormatting sqref="AZ104:AZ106">
    <cfRule type="cellIs" dxfId="5305" priority="80" operator="equal">
      <formula>"x"</formula>
    </cfRule>
  </conditionalFormatting>
  <conditionalFormatting sqref="BB104:BB106">
    <cfRule type="cellIs" dxfId="5304" priority="79" operator="equal">
      <formula>"x"</formula>
    </cfRule>
  </conditionalFormatting>
  <conditionalFormatting sqref="AX108:AX111">
    <cfRule type="cellIs" dxfId="5303" priority="78" operator="equal">
      <formula>"x"</formula>
    </cfRule>
  </conditionalFormatting>
  <conditionalFormatting sqref="AZ108:AZ111">
    <cfRule type="cellIs" dxfId="5302" priority="77" operator="equal">
      <formula>"x"</formula>
    </cfRule>
  </conditionalFormatting>
  <conditionalFormatting sqref="BB108:BB111">
    <cfRule type="cellIs" dxfId="5301" priority="76" operator="equal">
      <formula>"x"</formula>
    </cfRule>
  </conditionalFormatting>
  <conditionalFormatting sqref="AX113:AX117">
    <cfRule type="cellIs" dxfId="5300" priority="75" operator="equal">
      <formula>"x"</formula>
    </cfRule>
  </conditionalFormatting>
  <conditionalFormatting sqref="AZ113:AZ117">
    <cfRule type="cellIs" dxfId="5299" priority="74" operator="equal">
      <formula>"x"</formula>
    </cfRule>
  </conditionalFormatting>
  <conditionalFormatting sqref="BB113:BB117">
    <cfRule type="cellIs" dxfId="5298" priority="73" operator="equal">
      <formula>"x"</formula>
    </cfRule>
  </conditionalFormatting>
  <conditionalFormatting sqref="AX120:AX124">
    <cfRule type="cellIs" dxfId="5297" priority="72" operator="equal">
      <formula>"x"</formula>
    </cfRule>
  </conditionalFormatting>
  <conditionalFormatting sqref="AZ120:AZ124">
    <cfRule type="cellIs" dxfId="5296" priority="71" operator="equal">
      <formula>"x"</formula>
    </cfRule>
  </conditionalFormatting>
  <conditionalFormatting sqref="BB120:BB124">
    <cfRule type="cellIs" dxfId="529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132EDC0B-1D5D-469D-9A9C-D7CD37B68B0B}">
      <formula1>"1,2,3,4"</formula1>
    </dataValidation>
  </dataValidations>
  <hyperlinks>
    <hyperlink ref="C1" location="'PAGE DE GARDE'!A1" display="accueil" xr:uid="{2DB79641-774A-4C09-A490-B73A196B6709}"/>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00FA5306-B2AE-4F55-8EA8-B927E76FC5C8}">
            <xm:f>$A$11&gt;=parame!$B$1</xm:f>
            <x14:dxf>
              <fill>
                <patternFill>
                  <bgColor rgb="FFFFC000"/>
                </patternFill>
              </fill>
            </x14:dxf>
          </x14:cfRule>
          <xm:sqref>D11</xm:sqref>
        </x14:conditionalFormatting>
        <x14:conditionalFormatting xmlns:xm="http://schemas.microsoft.com/office/excel/2006/main">
          <x14:cfRule type="expression" priority="24" id="{EE7A6936-B000-430C-856D-55478A179106}">
            <xm:f>$A$25&gt;=parame!$B$1</xm:f>
            <x14:dxf>
              <fill>
                <patternFill>
                  <bgColor rgb="FFFFC000"/>
                </patternFill>
              </fill>
            </x14:dxf>
          </x14:cfRule>
          <xm:sqref>D25</xm:sqref>
        </x14:conditionalFormatting>
        <x14:conditionalFormatting xmlns:xm="http://schemas.microsoft.com/office/excel/2006/main">
          <x14:cfRule type="expression" priority="23" id="{335C3CAF-F870-4135-ACA9-A72ECCB4F5B9}">
            <xm:f>$A$32&gt;=parame!$B$1</xm:f>
            <x14:dxf>
              <fill>
                <patternFill>
                  <bgColor rgb="FFFFC000"/>
                </patternFill>
              </fill>
            </x14:dxf>
          </x14:cfRule>
          <xm:sqref>D32</xm:sqref>
        </x14:conditionalFormatting>
        <x14:conditionalFormatting xmlns:xm="http://schemas.microsoft.com/office/excel/2006/main">
          <x14:cfRule type="expression" priority="22" id="{4342A02D-9BA2-44C3-86D8-7F0EC2B794C3}">
            <xm:f>$A$42&gt;=parame!$B$1</xm:f>
            <x14:dxf>
              <fill>
                <patternFill>
                  <bgColor rgb="FFFFC000"/>
                </patternFill>
              </fill>
            </x14:dxf>
          </x14:cfRule>
          <xm:sqref>D42</xm:sqref>
        </x14:conditionalFormatting>
        <x14:conditionalFormatting xmlns:xm="http://schemas.microsoft.com/office/excel/2006/main">
          <x14:cfRule type="expression" priority="21" id="{E3A01421-7BD8-45BC-B17F-9D9F701F9E49}">
            <xm:f>$A$61&gt;=parame!$B$1</xm:f>
            <x14:dxf>
              <fill>
                <patternFill>
                  <bgColor rgb="FFFFC000"/>
                </patternFill>
              </fill>
            </x14:dxf>
          </x14:cfRule>
          <xm:sqref>D61</xm:sqref>
        </x14:conditionalFormatting>
        <x14:conditionalFormatting xmlns:xm="http://schemas.microsoft.com/office/excel/2006/main">
          <x14:cfRule type="expression" priority="20" id="{45799833-1FFA-401C-8606-D31ABCD3E453}">
            <xm:f>$A$74&gt;=parame!$B$1</xm:f>
            <x14:dxf>
              <fill>
                <patternFill>
                  <bgColor rgb="FFFFC000"/>
                </patternFill>
              </fill>
            </x14:dxf>
          </x14:cfRule>
          <xm:sqref>D74</xm:sqref>
        </x14:conditionalFormatting>
        <x14:conditionalFormatting xmlns:xm="http://schemas.microsoft.com/office/excel/2006/main">
          <x14:cfRule type="expression" priority="19" id="{963EF1EE-8ECE-45EB-B635-0FC89F8F96DE}">
            <xm:f>$A$79&gt;=parame!$B$1</xm:f>
            <x14:dxf>
              <fill>
                <patternFill>
                  <bgColor rgb="FFFFC000"/>
                </patternFill>
              </fill>
            </x14:dxf>
          </x14:cfRule>
          <xm:sqref>D79</xm:sqref>
        </x14:conditionalFormatting>
        <x14:conditionalFormatting xmlns:xm="http://schemas.microsoft.com/office/excel/2006/main">
          <x14:cfRule type="expression" priority="18" id="{0CE6C93D-D8BD-428A-B02A-0B60CC7BE7AF}">
            <xm:f>$A$107&gt;=parame!$B$1</xm:f>
            <x14:dxf>
              <fill>
                <patternFill>
                  <bgColor rgb="FFFFC000"/>
                </patternFill>
              </fill>
            </x14:dxf>
          </x14:cfRule>
          <xm:sqref>D107</xm:sqref>
        </x14:conditionalFormatting>
        <x14:conditionalFormatting xmlns:xm="http://schemas.microsoft.com/office/excel/2006/main">
          <x14:cfRule type="expression" priority="17" id="{CC7CC1A4-7522-41A6-97D6-AB5E5E30D5CB}">
            <xm:f>$A$112&gt;=parame!$B$1</xm:f>
            <x14:dxf>
              <fill>
                <patternFill>
                  <bgColor rgb="FFFFC000"/>
                </patternFill>
              </fill>
            </x14:dxf>
          </x14:cfRule>
          <xm:sqref>D112</xm:sqref>
        </x14:conditionalFormatting>
        <x14:conditionalFormatting xmlns:xm="http://schemas.microsoft.com/office/excel/2006/main">
          <x14:cfRule type="expression" priority="16" id="{550DA69B-16CB-4AAD-A69F-EAA2D0BAEE6C}">
            <xm:f>$A$118&gt;=parame!$B$1</xm:f>
            <x14:dxf>
              <fill>
                <patternFill>
                  <bgColor rgb="FFFFC000"/>
                </patternFill>
              </fill>
            </x14:dxf>
          </x14:cfRule>
          <xm:sqref>D118</xm:sqref>
        </x14:conditionalFormatting>
        <x14:conditionalFormatting xmlns:xm="http://schemas.microsoft.com/office/excel/2006/main">
          <x14:cfRule type="expression" priority="15" id="{460C4145-045F-47B6-BF9C-19E6CC4B9635}">
            <xm:f>$A$52&gt;=parame!$B$1</xm:f>
            <x14:dxf>
              <fill>
                <patternFill>
                  <bgColor rgb="FFFFC000"/>
                </patternFill>
              </fill>
            </x14:dxf>
          </x14:cfRule>
          <xm:sqref>D52</xm:sqref>
        </x14:conditionalFormatting>
        <x14:conditionalFormatting xmlns:xm="http://schemas.microsoft.com/office/excel/2006/main">
          <x14:cfRule type="expression" priority="14" id="{1E5C99E9-2D07-4A9E-80C9-C739797ADA6D}">
            <xm:f>$A$68&gt;=parame!$B$1</xm:f>
            <x14:dxf>
              <fill>
                <patternFill>
                  <bgColor rgb="FFFFC000"/>
                </patternFill>
              </fill>
            </x14:dxf>
          </x14:cfRule>
          <xm:sqref>D68</xm:sqref>
        </x14:conditionalFormatting>
        <x14:conditionalFormatting xmlns:xm="http://schemas.microsoft.com/office/excel/2006/main">
          <x14:cfRule type="expression" priority="13" id="{B445D494-93CF-4CC9-8040-16CF32B33441}">
            <xm:f>$A$87&gt;=parame!$B$1</xm:f>
            <x14:dxf>
              <fill>
                <patternFill>
                  <bgColor rgb="FFFFC000"/>
                </patternFill>
              </fill>
            </x14:dxf>
          </x14:cfRule>
          <xm:sqref>D87</xm:sqref>
        </x14:conditionalFormatting>
        <x14:conditionalFormatting xmlns:xm="http://schemas.microsoft.com/office/excel/2006/main">
          <x14:cfRule type="expression" priority="12" id="{9C271799-FC67-4FC4-A305-C1BC00E558AA}">
            <xm:f>$A$96&gt;=parame!$B$1</xm:f>
            <x14:dxf>
              <fill>
                <patternFill>
                  <bgColor rgb="FFFFC000"/>
                </patternFill>
              </fill>
            </x14:dxf>
          </x14:cfRule>
          <xm:sqref>D96</xm:sqref>
        </x14:conditionalFormatting>
        <x14:conditionalFormatting xmlns:xm="http://schemas.microsoft.com/office/excel/2006/main">
          <x14:cfRule type="expression" priority="11" id="{06139CEF-2FC1-4EBD-968D-B023CCACD416}">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A00A8BB0-ACCF-400D-BED1-3BF553E0513A}">
          <x14:colorSeries rgb="FF376092"/>
          <x14:colorNegative rgb="FFD00000"/>
          <x14:colorAxis rgb="FF000000"/>
          <x14:colorMarkers rgb="FFD00000"/>
          <x14:colorFirst rgb="FFD00000"/>
          <x14:colorLast rgb="FFD00000"/>
          <x14:colorHigh rgb="FFD00000"/>
          <x14:colorLow rgb="FFD00000"/>
          <x14:sparklines>
            <x14:sparkline>
              <xm:f>'EL24'!BE52:BS52</xm:f>
              <xm:sqref>H52</xm:sqref>
            </x14:sparkline>
          </x14:sparklines>
        </x14:sparklineGroup>
        <x14:sparklineGroup manualMax="4" manualMin="0" type="column" displayEmptyCellsAs="gap" markers="1" high="1" low="1" minAxisType="custom" maxAxisType="custom" xr2:uid="{898EE15A-F132-4A6C-8EB2-36BA2F749D05}">
          <x14:colorSeries rgb="FF376092"/>
          <x14:colorNegative rgb="FFD00000"/>
          <x14:colorAxis rgb="FF000000"/>
          <x14:colorMarkers rgb="FFD00000"/>
          <x14:colorFirst rgb="FFD00000"/>
          <x14:colorLast rgb="FFD00000"/>
          <x14:colorHigh rgb="FFD00000"/>
          <x14:colorLow rgb="FFD00000"/>
          <x14:sparklines>
            <x14:sparkline>
              <xm:f>'EL24'!BE61:BS61</xm:f>
              <xm:sqref>H61</xm:sqref>
            </x14:sparkline>
          </x14:sparklines>
        </x14:sparklineGroup>
        <x14:sparklineGroup manualMax="4" manualMin="0" type="column" displayEmptyCellsAs="gap" markers="1" high="1" low="1" minAxisType="custom" maxAxisType="custom" xr2:uid="{61FF77F3-04B0-4084-839F-270C899667F4}">
          <x14:colorSeries rgb="FF376092"/>
          <x14:colorNegative rgb="FFD00000"/>
          <x14:colorAxis rgb="FF000000"/>
          <x14:colorMarkers rgb="FFD00000"/>
          <x14:colorFirst rgb="FFD00000"/>
          <x14:colorLast rgb="FFD00000"/>
          <x14:colorHigh rgb="FFD00000"/>
          <x14:colorLow rgb="FFD00000"/>
          <x14:sparklines>
            <x14:sparkline>
              <xm:f>'EL24'!BE68:BS68</xm:f>
              <xm:sqref>H68</xm:sqref>
            </x14:sparkline>
          </x14:sparklines>
        </x14:sparklineGroup>
        <x14:sparklineGroup manualMax="4" manualMin="0" type="column" displayEmptyCellsAs="gap" markers="1" high="1" low="1" minAxisType="custom" maxAxisType="custom" xr2:uid="{E8D7F29D-EA52-4F4D-A24B-DB805705CCCF}">
          <x14:colorSeries rgb="FF376092"/>
          <x14:colorNegative rgb="FFD00000"/>
          <x14:colorAxis rgb="FF000000"/>
          <x14:colorMarkers rgb="FFD00000"/>
          <x14:colorFirst rgb="FFD00000"/>
          <x14:colorLast rgb="FFD00000"/>
          <x14:colorHigh rgb="FFD00000"/>
          <x14:colorLow rgb="FFD00000"/>
          <x14:sparklines>
            <x14:sparkline>
              <xm:f>'EL24'!BE74:BS74</xm:f>
              <xm:sqref>H74</xm:sqref>
            </x14:sparkline>
          </x14:sparklines>
        </x14:sparklineGroup>
        <x14:sparklineGroup manualMax="4" manualMin="0" type="column" displayEmptyCellsAs="gap" markers="1" high="1" low="1" minAxisType="custom" maxAxisType="custom" xr2:uid="{E62B6C01-4F52-4352-B463-EDEA7DA0DFEF}">
          <x14:colorSeries rgb="FF376092"/>
          <x14:colorNegative rgb="FFD00000"/>
          <x14:colorAxis rgb="FF000000"/>
          <x14:colorMarkers rgb="FFD00000"/>
          <x14:colorFirst rgb="FFD00000"/>
          <x14:colorLast rgb="FFD00000"/>
          <x14:colorHigh rgb="FFD00000"/>
          <x14:colorLow rgb="FFD00000"/>
          <x14:sparklines>
            <x14:sparkline>
              <xm:f>'EL24'!BE79:BS79</xm:f>
              <xm:sqref>H79</xm:sqref>
            </x14:sparkline>
          </x14:sparklines>
        </x14:sparklineGroup>
        <x14:sparklineGroup manualMax="4" manualMin="0" type="column" displayEmptyCellsAs="gap" markers="1" high="1" low="1" minAxisType="custom" maxAxisType="custom" xr2:uid="{118B049B-2FBB-416B-8FCC-AEC393EDF859}">
          <x14:colorSeries rgb="FF376092"/>
          <x14:colorNegative rgb="FFD00000"/>
          <x14:colorAxis rgb="FF000000"/>
          <x14:colorMarkers rgb="FFD00000"/>
          <x14:colorFirst rgb="FFD00000"/>
          <x14:colorLast rgb="FFD00000"/>
          <x14:colorHigh rgb="FFD00000"/>
          <x14:colorLow rgb="FFD00000"/>
          <x14:sparklines>
            <x14:sparkline>
              <xm:f>'EL24'!BE87:BS87</xm:f>
              <xm:sqref>H87</xm:sqref>
            </x14:sparkline>
          </x14:sparklines>
        </x14:sparklineGroup>
        <x14:sparklineGroup manualMax="4" manualMin="0" type="column" displayEmptyCellsAs="gap" markers="1" high="1" low="1" minAxisType="custom" maxAxisType="custom" xr2:uid="{09A9C190-00CA-4FE8-9A28-5F0943E38D8D}">
          <x14:colorSeries rgb="FF376092"/>
          <x14:colorNegative rgb="FFD00000"/>
          <x14:colorAxis rgb="FF000000"/>
          <x14:colorMarkers rgb="FFD00000"/>
          <x14:colorFirst rgb="FFD00000"/>
          <x14:colorLast rgb="FFD00000"/>
          <x14:colorHigh rgb="FFD00000"/>
          <x14:colorLow rgb="FFD00000"/>
          <x14:sparklines>
            <x14:sparkline>
              <xm:f>'EL24'!BE96:BS96</xm:f>
              <xm:sqref>H96</xm:sqref>
            </x14:sparkline>
          </x14:sparklines>
        </x14:sparklineGroup>
        <x14:sparklineGroup manualMax="4" manualMin="0" type="column" displayEmptyCellsAs="gap" markers="1" high="1" low="1" minAxisType="custom" maxAxisType="custom" xr2:uid="{E611B0EA-55FD-4C82-ADCC-3A6D9863B518}">
          <x14:colorSeries rgb="FF376092"/>
          <x14:colorNegative rgb="FFD00000"/>
          <x14:colorAxis rgb="FF000000"/>
          <x14:colorMarkers rgb="FFD00000"/>
          <x14:colorFirst rgb="FFD00000"/>
          <x14:colorLast rgb="FFD00000"/>
          <x14:colorHigh rgb="FFD00000"/>
          <x14:colorLow rgb="FFD00000"/>
          <x14:sparklines>
            <x14:sparkline>
              <xm:f>'EL24'!BE103:BS103</xm:f>
              <xm:sqref>H103</xm:sqref>
            </x14:sparkline>
          </x14:sparklines>
        </x14:sparklineGroup>
        <x14:sparklineGroup manualMax="4" manualMin="0" type="column" displayEmptyCellsAs="gap" markers="1" high="1" low="1" minAxisType="custom" maxAxisType="custom" xr2:uid="{5C8625E0-B243-434F-8A3F-6C129E308D87}">
          <x14:colorSeries rgb="FF376092"/>
          <x14:colorNegative rgb="FFD00000"/>
          <x14:colorAxis rgb="FF000000"/>
          <x14:colorMarkers rgb="FFD00000"/>
          <x14:colorFirst rgb="FFD00000"/>
          <x14:colorLast rgb="FFD00000"/>
          <x14:colorHigh rgb="FFD00000"/>
          <x14:colorLow rgb="FFD00000"/>
          <x14:sparklines>
            <x14:sparkline>
              <xm:f>'EL24'!BE107:BS107</xm:f>
              <xm:sqref>H107</xm:sqref>
            </x14:sparkline>
          </x14:sparklines>
        </x14:sparklineGroup>
        <x14:sparklineGroup manualMax="4" manualMin="0" type="column" displayEmptyCellsAs="gap" markers="1" high="1" low="1" minAxisType="custom" maxAxisType="custom" xr2:uid="{DF3C557E-8669-4B57-AED4-EF6E4A998375}">
          <x14:colorSeries rgb="FF376092"/>
          <x14:colorNegative rgb="FFD00000"/>
          <x14:colorAxis rgb="FF000000"/>
          <x14:colorMarkers rgb="FFD00000"/>
          <x14:colorFirst rgb="FFD00000"/>
          <x14:colorLast rgb="FFD00000"/>
          <x14:colorHigh rgb="FFD00000"/>
          <x14:colorLow rgb="FFD00000"/>
          <x14:sparklines>
            <x14:sparkline>
              <xm:f>'EL24'!BE112:BS112</xm:f>
              <xm:sqref>H112</xm:sqref>
            </x14:sparkline>
          </x14:sparklines>
        </x14:sparklineGroup>
        <x14:sparklineGroup displayEmptyCellsAs="gap" xr2:uid="{491FBF90-FF05-46FF-891E-1C18BB537449}">
          <x14:colorSeries rgb="FF376092"/>
          <x14:colorNegative rgb="FFD00000"/>
          <x14:colorAxis rgb="FF000000"/>
          <x14:colorMarkers rgb="FFD00000"/>
          <x14:colorFirst rgb="FFD00000"/>
          <x14:colorLast rgb="FFD00000"/>
          <x14:colorHigh rgb="FFD00000"/>
          <x14:colorLow rgb="FFD00000"/>
          <x14:sparklines>
            <x14:sparkline>
              <xm:f>'EL24'!BE119:BS119</xm:f>
              <xm:sqref>H119</xm:sqref>
            </x14:sparkline>
          </x14:sparklines>
        </x14:sparklineGroup>
        <x14:sparklineGroup manualMax="4" manualMin="0" type="column" displayEmptyCellsAs="gap" markers="1" high="1" low="1" minAxisType="custom" maxAxisType="custom" xr2:uid="{29A83473-564E-4D83-8C01-20BF0462FDEC}">
          <x14:colorSeries rgb="FF376092"/>
          <x14:colorNegative rgb="FFD00000"/>
          <x14:colorAxis rgb="FF000000"/>
          <x14:colorMarkers rgb="FFD00000"/>
          <x14:colorFirst rgb="FFD00000"/>
          <x14:colorLast rgb="FFD00000"/>
          <x14:colorHigh rgb="FFD00000"/>
          <x14:colorLow rgb="FFD00000"/>
          <x14:sparklines>
            <x14:sparkline>
              <xm:f>'EL24'!BE118:BS118</xm:f>
              <xm:sqref>H118</xm:sqref>
            </x14:sparkline>
          </x14:sparklines>
        </x14:sparklineGroup>
        <x14:sparklineGroup manualMax="4" manualMin="0" type="column" displayEmptyCellsAs="gap" markers="1" high="1" low="1" minAxisType="custom" maxAxisType="custom" xr2:uid="{92B72644-5FF1-48DA-9535-BBC7F69A0E6D}">
          <x14:colorSeries rgb="FF376092"/>
          <x14:colorNegative rgb="FFD00000"/>
          <x14:colorAxis rgb="FF000000"/>
          <x14:colorMarkers rgb="FFD00000"/>
          <x14:colorFirst rgb="FFD00000"/>
          <x14:colorLast rgb="FFD00000"/>
          <x14:colorHigh rgb="FFD00000"/>
          <x14:colorLow rgb="FFD00000"/>
          <x14:sparklines>
            <x14:sparkline>
              <xm:f>'EL24'!BE42:BS42</xm:f>
              <xm:sqref>H42</xm:sqref>
            </x14:sparkline>
          </x14:sparklines>
        </x14:sparklineGroup>
        <x14:sparklineGroup manualMax="4" manualMin="0" type="column" displayEmptyCellsAs="gap" markers="1" high="1" low="1" minAxisType="custom" maxAxisType="custom" xr2:uid="{E8A6FFB9-EE04-49BF-A562-B64FC7B3D07D}">
          <x14:colorSeries rgb="FF376092"/>
          <x14:colorNegative rgb="FFD00000"/>
          <x14:colorAxis rgb="FF000000"/>
          <x14:colorMarkers rgb="FFD00000"/>
          <x14:colorFirst rgb="FFD00000"/>
          <x14:colorLast rgb="FFD00000"/>
          <x14:colorHigh rgb="FFD00000"/>
          <x14:colorLow rgb="FFD00000"/>
          <x14:sparklines>
            <x14:sparkline>
              <xm:f>'EL24'!BE32:BS32</xm:f>
              <xm:sqref>H32</xm:sqref>
            </x14:sparkline>
          </x14:sparklines>
        </x14:sparklineGroup>
        <x14:sparklineGroup manualMax="4" manualMin="0" type="column" displayEmptyCellsAs="gap" markers="1" high="1" low="1" minAxisType="custom" maxAxisType="custom" xr2:uid="{DCC44625-6EDE-4D15-A017-9B2E1861C226}">
          <x14:colorSeries rgb="FF376092"/>
          <x14:colorNegative rgb="FFD00000"/>
          <x14:colorAxis rgb="FF000000"/>
          <x14:colorMarkers rgb="FFD00000"/>
          <x14:colorFirst rgb="FFD00000"/>
          <x14:colorLast rgb="FFD00000"/>
          <x14:colorHigh rgb="FFD00000"/>
          <x14:colorLow rgb="FFD00000"/>
          <x14:sparklines>
            <x14:sparkline>
              <xm:f>'EL24'!BE25:BS25</xm:f>
              <xm:sqref>H25</xm:sqref>
            </x14:sparkline>
          </x14:sparklines>
        </x14:sparklineGroup>
        <x14:sparklineGroup manualMax="4" manualMin="0" type="column" displayEmptyCellsAs="gap" markers="1" high="1" low="1" minAxisType="custom" maxAxisType="custom" xr2:uid="{87D39ABE-6427-44FB-81A6-14B7E275AACB}">
          <x14:colorSeries rgb="FF376092"/>
          <x14:colorNegative rgb="FFD00000"/>
          <x14:colorAxis rgb="FF000000"/>
          <x14:colorMarkers rgb="FFD00000"/>
          <x14:colorFirst rgb="FFD00000"/>
          <x14:colorLast rgb="FFD00000"/>
          <x14:colorHigh rgb="FFD00000"/>
          <x14:colorLow rgb="FFD00000"/>
          <x14:sparklines>
            <x14:sparkline>
              <xm:f>'EL24'!BE11:BS11</xm:f>
              <xm:sqref>H11</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FEC53-8529-42C8-ACF2-6C545F52C217}">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GARDE'!B30</f>
        <v>EL 25</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GARDE'!C30</f>
        <v>PRENOM EL 25</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5279" priority="386" operator="equal">
      <formula>"x"</formula>
    </cfRule>
  </conditionalFormatting>
  <conditionalFormatting sqref="K12:K24">
    <cfRule type="cellIs" dxfId="5278" priority="385" operator="equal">
      <formula>"x"</formula>
    </cfRule>
  </conditionalFormatting>
  <conditionalFormatting sqref="M12:M24">
    <cfRule type="cellIs" dxfId="5277" priority="384" operator="equal">
      <formula>"x"</formula>
    </cfRule>
  </conditionalFormatting>
  <conditionalFormatting sqref="O12:O24">
    <cfRule type="cellIs" dxfId="5276" priority="383" operator="equal">
      <formula>"x"</formula>
    </cfRule>
  </conditionalFormatting>
  <conditionalFormatting sqref="I26:I31">
    <cfRule type="cellIs" dxfId="5275" priority="382" operator="equal">
      <formula>"x"</formula>
    </cfRule>
  </conditionalFormatting>
  <conditionalFormatting sqref="K26:K31">
    <cfRule type="cellIs" dxfId="5274" priority="381" operator="equal">
      <formula>"x"</formula>
    </cfRule>
  </conditionalFormatting>
  <conditionalFormatting sqref="M26:M31">
    <cfRule type="cellIs" dxfId="5273" priority="380" operator="equal">
      <formula>"x"</formula>
    </cfRule>
  </conditionalFormatting>
  <conditionalFormatting sqref="O26:O31">
    <cfRule type="cellIs" dxfId="5272" priority="379" operator="equal">
      <formula>"x"</formula>
    </cfRule>
  </conditionalFormatting>
  <conditionalFormatting sqref="I33:I41">
    <cfRule type="cellIs" dxfId="5271" priority="378" operator="equal">
      <formula>"x"</formula>
    </cfRule>
  </conditionalFormatting>
  <conditionalFormatting sqref="K33:K41">
    <cfRule type="cellIs" dxfId="5270" priority="377" operator="equal">
      <formula>"x"</formula>
    </cfRule>
  </conditionalFormatting>
  <conditionalFormatting sqref="M33:M41">
    <cfRule type="cellIs" dxfId="5269" priority="376" operator="equal">
      <formula>"x"</formula>
    </cfRule>
  </conditionalFormatting>
  <conditionalFormatting sqref="O33:O41">
    <cfRule type="cellIs" dxfId="5268" priority="375" operator="equal">
      <formula>"x"</formula>
    </cfRule>
  </conditionalFormatting>
  <conditionalFormatting sqref="I43:I51">
    <cfRule type="cellIs" dxfId="5267" priority="374" operator="equal">
      <formula>"x"</formula>
    </cfRule>
  </conditionalFormatting>
  <conditionalFormatting sqref="K43:K51">
    <cfRule type="cellIs" dxfId="5266" priority="373" operator="equal">
      <formula>"x"</formula>
    </cfRule>
  </conditionalFormatting>
  <conditionalFormatting sqref="M43:M51">
    <cfRule type="cellIs" dxfId="5265" priority="372" operator="equal">
      <formula>"x"</formula>
    </cfRule>
  </conditionalFormatting>
  <conditionalFormatting sqref="O43:O51">
    <cfRule type="cellIs" dxfId="5264" priority="371" operator="equal">
      <formula>"x"</formula>
    </cfRule>
  </conditionalFormatting>
  <conditionalFormatting sqref="I53:I60">
    <cfRule type="cellIs" dxfId="5263" priority="370" operator="equal">
      <formula>"x"</formula>
    </cfRule>
  </conditionalFormatting>
  <conditionalFormatting sqref="K53:K60">
    <cfRule type="cellIs" dxfId="5262" priority="369" operator="equal">
      <formula>"x"</formula>
    </cfRule>
  </conditionalFormatting>
  <conditionalFormatting sqref="M53:M60">
    <cfRule type="cellIs" dxfId="5261" priority="368" operator="equal">
      <formula>"x"</formula>
    </cfRule>
  </conditionalFormatting>
  <conditionalFormatting sqref="O53:O60">
    <cfRule type="cellIs" dxfId="5260" priority="367" operator="equal">
      <formula>"x"</formula>
    </cfRule>
  </conditionalFormatting>
  <conditionalFormatting sqref="I62:I67">
    <cfRule type="cellIs" dxfId="5259" priority="366" operator="equal">
      <formula>"x"</formula>
    </cfRule>
  </conditionalFormatting>
  <conditionalFormatting sqref="K62:K67">
    <cfRule type="cellIs" dxfId="5258" priority="365" operator="equal">
      <formula>"x"</formula>
    </cfRule>
  </conditionalFormatting>
  <conditionalFormatting sqref="M62:M67">
    <cfRule type="cellIs" dxfId="5257" priority="364" operator="equal">
      <formula>"x"</formula>
    </cfRule>
  </conditionalFormatting>
  <conditionalFormatting sqref="O62:O67">
    <cfRule type="cellIs" dxfId="5256" priority="363" operator="equal">
      <formula>"x"</formula>
    </cfRule>
  </conditionalFormatting>
  <conditionalFormatting sqref="I69:I73">
    <cfRule type="cellIs" dxfId="5255" priority="362" operator="equal">
      <formula>"x"</formula>
    </cfRule>
  </conditionalFormatting>
  <conditionalFormatting sqref="K69:K73">
    <cfRule type="cellIs" dxfId="5254" priority="361" operator="equal">
      <formula>"x"</formula>
    </cfRule>
  </conditionalFormatting>
  <conditionalFormatting sqref="M69:M73">
    <cfRule type="cellIs" dxfId="5253" priority="360" operator="equal">
      <formula>"x"</formula>
    </cfRule>
  </conditionalFormatting>
  <conditionalFormatting sqref="O69:O73">
    <cfRule type="cellIs" dxfId="5252" priority="359" operator="equal">
      <formula>"x"</formula>
    </cfRule>
  </conditionalFormatting>
  <conditionalFormatting sqref="I75:I78">
    <cfRule type="cellIs" dxfId="5251" priority="358" operator="equal">
      <formula>"x"</formula>
    </cfRule>
  </conditionalFormatting>
  <conditionalFormatting sqref="K75:K78">
    <cfRule type="cellIs" dxfId="5250" priority="357" operator="equal">
      <formula>"x"</formula>
    </cfRule>
  </conditionalFormatting>
  <conditionalFormatting sqref="M75:N78">
    <cfRule type="cellIs" dxfId="5249" priority="356" operator="equal">
      <formula>"x"</formula>
    </cfRule>
  </conditionalFormatting>
  <conditionalFormatting sqref="O75:O78">
    <cfRule type="cellIs" dxfId="5248" priority="355" operator="equal">
      <formula>"x"</formula>
    </cfRule>
  </conditionalFormatting>
  <conditionalFormatting sqref="I80:I86">
    <cfRule type="cellIs" dxfId="5247" priority="354" operator="equal">
      <formula>"x"</formula>
    </cfRule>
  </conditionalFormatting>
  <conditionalFormatting sqref="K80:K86">
    <cfRule type="cellIs" dxfId="5246" priority="353" operator="equal">
      <formula>"x"</formula>
    </cfRule>
  </conditionalFormatting>
  <conditionalFormatting sqref="M80:M86">
    <cfRule type="cellIs" dxfId="5245" priority="352" operator="equal">
      <formula>"x"</formula>
    </cfRule>
  </conditionalFormatting>
  <conditionalFormatting sqref="O80:O86">
    <cfRule type="cellIs" dxfId="5244" priority="351" operator="equal">
      <formula>"x"</formula>
    </cfRule>
  </conditionalFormatting>
  <conditionalFormatting sqref="I88:I95">
    <cfRule type="cellIs" dxfId="5243" priority="350" operator="equal">
      <formula>"x"</formula>
    </cfRule>
  </conditionalFormatting>
  <conditionalFormatting sqref="K88:K95">
    <cfRule type="cellIs" dxfId="5242" priority="349" operator="equal">
      <formula>"x"</formula>
    </cfRule>
  </conditionalFormatting>
  <conditionalFormatting sqref="M88:M95">
    <cfRule type="cellIs" dxfId="5241" priority="348" operator="equal">
      <formula>"x"</formula>
    </cfRule>
  </conditionalFormatting>
  <conditionalFormatting sqref="O88:O95">
    <cfRule type="cellIs" dxfId="5240" priority="347" operator="equal">
      <formula>"x"</formula>
    </cfRule>
  </conditionalFormatting>
  <conditionalFormatting sqref="I97:I102">
    <cfRule type="cellIs" dxfId="5239" priority="346" operator="equal">
      <formula>"x"</formula>
    </cfRule>
  </conditionalFormatting>
  <conditionalFormatting sqref="K97:K102">
    <cfRule type="cellIs" dxfId="5238" priority="345" operator="equal">
      <formula>"x"</formula>
    </cfRule>
  </conditionalFormatting>
  <conditionalFormatting sqref="M97:M102">
    <cfRule type="cellIs" dxfId="5237" priority="344" operator="equal">
      <formula>"x"</formula>
    </cfRule>
  </conditionalFormatting>
  <conditionalFormatting sqref="O97:O102">
    <cfRule type="cellIs" dxfId="5236" priority="343" operator="equal">
      <formula>"x"</formula>
    </cfRule>
  </conditionalFormatting>
  <conditionalFormatting sqref="I104:I106">
    <cfRule type="cellIs" dxfId="5235" priority="342" operator="equal">
      <formula>"x"</formula>
    </cfRule>
  </conditionalFormatting>
  <conditionalFormatting sqref="K104:K106">
    <cfRule type="cellIs" dxfId="5234" priority="341" operator="equal">
      <formula>"x"</formula>
    </cfRule>
  </conditionalFormatting>
  <conditionalFormatting sqref="M104:M106">
    <cfRule type="cellIs" dxfId="5233" priority="340" operator="equal">
      <formula>"x"</formula>
    </cfRule>
  </conditionalFormatting>
  <conditionalFormatting sqref="O104:O106">
    <cfRule type="cellIs" dxfId="5232" priority="339" operator="equal">
      <formula>"x"</formula>
    </cfRule>
  </conditionalFormatting>
  <conditionalFormatting sqref="I108:I111">
    <cfRule type="cellIs" dxfId="5231" priority="338" operator="equal">
      <formula>"x"</formula>
    </cfRule>
  </conditionalFormatting>
  <conditionalFormatting sqref="K108:K111">
    <cfRule type="cellIs" dxfId="5230" priority="337" operator="equal">
      <formula>"x"</formula>
    </cfRule>
  </conditionalFormatting>
  <conditionalFormatting sqref="M108:M111">
    <cfRule type="cellIs" dxfId="5229" priority="336" operator="equal">
      <formula>"x"</formula>
    </cfRule>
  </conditionalFormatting>
  <conditionalFormatting sqref="O108:O111">
    <cfRule type="cellIs" dxfId="5228" priority="335" operator="equal">
      <formula>"x"</formula>
    </cfRule>
  </conditionalFormatting>
  <conditionalFormatting sqref="I113:I117">
    <cfRule type="cellIs" dxfId="5227" priority="334" operator="equal">
      <formula>"x"</formula>
    </cfRule>
  </conditionalFormatting>
  <conditionalFormatting sqref="K113:K117">
    <cfRule type="cellIs" dxfId="5226" priority="333" operator="equal">
      <formula>"x"</formula>
    </cfRule>
  </conditionalFormatting>
  <conditionalFormatting sqref="M113:M117">
    <cfRule type="cellIs" dxfId="5225" priority="332" operator="equal">
      <formula>"x"</formula>
    </cfRule>
  </conditionalFormatting>
  <conditionalFormatting sqref="O113:O117">
    <cfRule type="cellIs" dxfId="5224" priority="331" operator="equal">
      <formula>"x"</formula>
    </cfRule>
  </conditionalFormatting>
  <conditionalFormatting sqref="I120:I124">
    <cfRule type="cellIs" dxfId="5223" priority="330" operator="equal">
      <formula>"x"</formula>
    </cfRule>
  </conditionalFormatting>
  <conditionalFormatting sqref="K120:K124">
    <cfRule type="cellIs" dxfId="5222" priority="329" operator="equal">
      <formula>"x"</formula>
    </cfRule>
  </conditionalFormatting>
  <conditionalFormatting sqref="M120:M124">
    <cfRule type="cellIs" dxfId="5221" priority="328" operator="equal">
      <formula>"x"</formula>
    </cfRule>
  </conditionalFormatting>
  <conditionalFormatting sqref="O120:O124">
    <cfRule type="cellIs" dxfId="5220" priority="327" operator="equal">
      <formula>"x"</formula>
    </cfRule>
  </conditionalFormatting>
  <conditionalFormatting sqref="R12:R24">
    <cfRule type="cellIs" dxfId="5219" priority="326" operator="equal">
      <formula>"x"</formula>
    </cfRule>
  </conditionalFormatting>
  <conditionalFormatting sqref="T12:T24">
    <cfRule type="cellIs" dxfId="5218" priority="325" operator="equal">
      <formula>"x"</formula>
    </cfRule>
  </conditionalFormatting>
  <conditionalFormatting sqref="V12:V24">
    <cfRule type="cellIs" dxfId="5217" priority="324" operator="equal">
      <formula>"x"</formula>
    </cfRule>
  </conditionalFormatting>
  <conditionalFormatting sqref="R26:R31">
    <cfRule type="cellIs" dxfId="5216" priority="323" operator="equal">
      <formula>"x"</formula>
    </cfRule>
  </conditionalFormatting>
  <conditionalFormatting sqref="T26:T31">
    <cfRule type="cellIs" dxfId="5215" priority="322" operator="equal">
      <formula>"x"</formula>
    </cfRule>
  </conditionalFormatting>
  <conditionalFormatting sqref="V26:V31">
    <cfRule type="cellIs" dxfId="5214" priority="321" operator="equal">
      <formula>"x"</formula>
    </cfRule>
  </conditionalFormatting>
  <conditionalFormatting sqref="R33:R41">
    <cfRule type="cellIs" dxfId="5213" priority="320" operator="equal">
      <formula>"x"</formula>
    </cfRule>
  </conditionalFormatting>
  <conditionalFormatting sqref="T33:T41">
    <cfRule type="cellIs" dxfId="5212" priority="319" operator="equal">
      <formula>"x"</formula>
    </cfRule>
  </conditionalFormatting>
  <conditionalFormatting sqref="V33:V41">
    <cfRule type="cellIs" dxfId="5211" priority="318" operator="equal">
      <formula>"x"</formula>
    </cfRule>
  </conditionalFormatting>
  <conditionalFormatting sqref="R43:R51">
    <cfRule type="cellIs" dxfId="5210" priority="317" operator="equal">
      <formula>"x"</formula>
    </cfRule>
  </conditionalFormatting>
  <conditionalFormatting sqref="T43:T51">
    <cfRule type="cellIs" dxfId="5209" priority="316" operator="equal">
      <formula>"x"</formula>
    </cfRule>
  </conditionalFormatting>
  <conditionalFormatting sqref="V43:V51">
    <cfRule type="cellIs" dxfId="5208" priority="315" operator="equal">
      <formula>"x"</formula>
    </cfRule>
  </conditionalFormatting>
  <conditionalFormatting sqref="R53:R60">
    <cfRule type="cellIs" dxfId="5207" priority="314" operator="equal">
      <formula>"x"</formula>
    </cfRule>
  </conditionalFormatting>
  <conditionalFormatting sqref="T53:T60">
    <cfRule type="cellIs" dxfId="5206" priority="313" operator="equal">
      <formula>"x"</formula>
    </cfRule>
  </conditionalFormatting>
  <conditionalFormatting sqref="V53:V60">
    <cfRule type="cellIs" dxfId="5205" priority="312" operator="equal">
      <formula>"x"</formula>
    </cfRule>
  </conditionalFormatting>
  <conditionalFormatting sqref="R62:R67">
    <cfRule type="cellIs" dxfId="5204" priority="311" operator="equal">
      <formula>"x"</formula>
    </cfRule>
  </conditionalFormatting>
  <conditionalFormatting sqref="T62:T67">
    <cfRule type="cellIs" dxfId="5203" priority="310" operator="equal">
      <formula>"x"</formula>
    </cfRule>
  </conditionalFormatting>
  <conditionalFormatting sqref="V62:V67">
    <cfRule type="cellIs" dxfId="5202" priority="309" operator="equal">
      <formula>"x"</formula>
    </cfRule>
  </conditionalFormatting>
  <conditionalFormatting sqref="R69:R73">
    <cfRule type="cellIs" dxfId="5201" priority="308" operator="equal">
      <formula>"x"</formula>
    </cfRule>
  </conditionalFormatting>
  <conditionalFormatting sqref="T69:T73">
    <cfRule type="cellIs" dxfId="5200" priority="307" operator="equal">
      <formula>"x"</formula>
    </cfRule>
  </conditionalFormatting>
  <conditionalFormatting sqref="V69:V73">
    <cfRule type="cellIs" dxfId="5199" priority="306" operator="equal">
      <formula>"x"</formula>
    </cfRule>
  </conditionalFormatting>
  <conditionalFormatting sqref="R75:R78">
    <cfRule type="cellIs" dxfId="5198" priority="305" operator="equal">
      <formula>"x"</formula>
    </cfRule>
  </conditionalFormatting>
  <conditionalFormatting sqref="T75:T78">
    <cfRule type="cellIs" dxfId="5197" priority="304" operator="equal">
      <formula>"x"</formula>
    </cfRule>
  </conditionalFormatting>
  <conditionalFormatting sqref="V75:W78">
    <cfRule type="cellIs" dxfId="5196" priority="303" operator="equal">
      <formula>"x"</formula>
    </cfRule>
  </conditionalFormatting>
  <conditionalFormatting sqref="R80:R86">
    <cfRule type="cellIs" dxfId="5195" priority="302" operator="equal">
      <formula>"x"</formula>
    </cfRule>
  </conditionalFormatting>
  <conditionalFormatting sqref="T80:T86">
    <cfRule type="cellIs" dxfId="5194" priority="301" operator="equal">
      <formula>"x"</formula>
    </cfRule>
  </conditionalFormatting>
  <conditionalFormatting sqref="V80:V86">
    <cfRule type="cellIs" dxfId="5193" priority="300" operator="equal">
      <formula>"x"</formula>
    </cfRule>
  </conditionalFormatting>
  <conditionalFormatting sqref="R88:R95">
    <cfRule type="cellIs" dxfId="5192" priority="299" operator="equal">
      <formula>"x"</formula>
    </cfRule>
  </conditionalFormatting>
  <conditionalFormatting sqref="T88:T95">
    <cfRule type="cellIs" dxfId="5191" priority="298" operator="equal">
      <formula>"x"</formula>
    </cfRule>
  </conditionalFormatting>
  <conditionalFormatting sqref="V88:V95">
    <cfRule type="cellIs" dxfId="5190" priority="297" operator="equal">
      <formula>"x"</formula>
    </cfRule>
  </conditionalFormatting>
  <conditionalFormatting sqref="R97:R102">
    <cfRule type="cellIs" dxfId="5189" priority="296" operator="equal">
      <formula>"x"</formula>
    </cfRule>
  </conditionalFormatting>
  <conditionalFormatting sqref="T97:T102">
    <cfRule type="cellIs" dxfId="5188" priority="295" operator="equal">
      <formula>"x"</formula>
    </cfRule>
  </conditionalFormatting>
  <conditionalFormatting sqref="V97:V102">
    <cfRule type="cellIs" dxfId="5187" priority="294" operator="equal">
      <formula>"x"</formula>
    </cfRule>
  </conditionalFormatting>
  <conditionalFormatting sqref="R104:R106">
    <cfRule type="cellIs" dxfId="5186" priority="293" operator="equal">
      <formula>"x"</formula>
    </cfRule>
  </conditionalFormatting>
  <conditionalFormatting sqref="T104:T106">
    <cfRule type="cellIs" dxfId="5185" priority="292" operator="equal">
      <formula>"x"</formula>
    </cfRule>
  </conditionalFormatting>
  <conditionalFormatting sqref="V104:V106">
    <cfRule type="cellIs" dxfId="5184" priority="291" operator="equal">
      <formula>"x"</formula>
    </cfRule>
  </conditionalFormatting>
  <conditionalFormatting sqref="R108:R111">
    <cfRule type="cellIs" dxfId="5183" priority="290" operator="equal">
      <formula>"x"</formula>
    </cfRule>
  </conditionalFormatting>
  <conditionalFormatting sqref="T108:T111">
    <cfRule type="cellIs" dxfId="5182" priority="289" operator="equal">
      <formula>"x"</formula>
    </cfRule>
  </conditionalFormatting>
  <conditionalFormatting sqref="V108:V111">
    <cfRule type="cellIs" dxfId="5181" priority="288" operator="equal">
      <formula>"x"</formula>
    </cfRule>
  </conditionalFormatting>
  <conditionalFormatting sqref="R113:R117">
    <cfRule type="cellIs" dxfId="5180" priority="287" operator="equal">
      <formula>"x"</formula>
    </cfRule>
  </conditionalFormatting>
  <conditionalFormatting sqref="T113:T117">
    <cfRule type="cellIs" dxfId="5179" priority="286" operator="equal">
      <formula>"x"</formula>
    </cfRule>
  </conditionalFormatting>
  <conditionalFormatting sqref="V113:V117">
    <cfRule type="cellIs" dxfId="5178" priority="285" operator="equal">
      <formula>"x"</formula>
    </cfRule>
  </conditionalFormatting>
  <conditionalFormatting sqref="R120:R124">
    <cfRule type="cellIs" dxfId="5177" priority="284" operator="equal">
      <formula>"x"</formula>
    </cfRule>
  </conditionalFormatting>
  <conditionalFormatting sqref="T120:T124">
    <cfRule type="cellIs" dxfId="5176" priority="283" operator="equal">
      <formula>"x"</formula>
    </cfRule>
  </conditionalFormatting>
  <conditionalFormatting sqref="V120:V124">
    <cfRule type="cellIs" dxfId="517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5174" priority="280" operator="equal">
      <formula>"x"</formula>
    </cfRule>
  </conditionalFormatting>
  <conditionalFormatting sqref="AA12:AA24">
    <cfRule type="cellIs" dxfId="5173" priority="279" operator="equal">
      <formula>"x"</formula>
    </cfRule>
  </conditionalFormatting>
  <conditionalFormatting sqref="AC12:AC24">
    <cfRule type="cellIs" dxfId="5172" priority="278" operator="equal">
      <formula>"x"</formula>
    </cfRule>
  </conditionalFormatting>
  <conditionalFormatting sqref="AE12:AE24">
    <cfRule type="cellIs" dxfId="5171" priority="277" operator="equal">
      <formula>"x"</formula>
    </cfRule>
  </conditionalFormatting>
  <conditionalFormatting sqref="Y26:Y31">
    <cfRule type="cellIs" dxfId="5170" priority="276" operator="equal">
      <formula>"x"</formula>
    </cfRule>
  </conditionalFormatting>
  <conditionalFormatting sqref="AA26:AA31">
    <cfRule type="cellIs" dxfId="5169" priority="275" operator="equal">
      <formula>"x"</formula>
    </cfRule>
  </conditionalFormatting>
  <conditionalFormatting sqref="AC26:AC31">
    <cfRule type="cellIs" dxfId="5168" priority="274" operator="equal">
      <formula>"x"</formula>
    </cfRule>
  </conditionalFormatting>
  <conditionalFormatting sqref="AE26:AE31">
    <cfRule type="cellIs" dxfId="5167" priority="273" operator="equal">
      <formula>"x"</formula>
    </cfRule>
  </conditionalFormatting>
  <conditionalFormatting sqref="Y33:Y41">
    <cfRule type="cellIs" dxfId="5166" priority="272" operator="equal">
      <formula>"x"</formula>
    </cfRule>
  </conditionalFormatting>
  <conditionalFormatting sqref="AA33:AA41">
    <cfRule type="cellIs" dxfId="5165" priority="271" operator="equal">
      <formula>"x"</formula>
    </cfRule>
  </conditionalFormatting>
  <conditionalFormatting sqref="AC33:AC41">
    <cfRule type="cellIs" dxfId="5164" priority="270" operator="equal">
      <formula>"x"</formula>
    </cfRule>
  </conditionalFormatting>
  <conditionalFormatting sqref="AE33:AE41">
    <cfRule type="cellIs" dxfId="5163" priority="269" operator="equal">
      <formula>"x"</formula>
    </cfRule>
  </conditionalFormatting>
  <conditionalFormatting sqref="Y43:Y51">
    <cfRule type="cellIs" dxfId="5162" priority="268" operator="equal">
      <formula>"x"</formula>
    </cfRule>
  </conditionalFormatting>
  <conditionalFormatting sqref="AA43:AA51">
    <cfRule type="cellIs" dxfId="5161" priority="267" operator="equal">
      <formula>"x"</formula>
    </cfRule>
  </conditionalFormatting>
  <conditionalFormatting sqref="AC43:AC51">
    <cfRule type="cellIs" dxfId="5160" priority="266" operator="equal">
      <formula>"x"</formula>
    </cfRule>
  </conditionalFormatting>
  <conditionalFormatting sqref="AE43:AE51">
    <cfRule type="cellIs" dxfId="5159" priority="265" operator="equal">
      <formula>"x"</formula>
    </cfRule>
  </conditionalFormatting>
  <conditionalFormatting sqref="Y53:Y60">
    <cfRule type="cellIs" dxfId="5158" priority="264" operator="equal">
      <formula>"x"</formula>
    </cfRule>
  </conditionalFormatting>
  <conditionalFormatting sqref="AA53:AA60">
    <cfRule type="cellIs" dxfId="5157" priority="263" operator="equal">
      <formula>"x"</formula>
    </cfRule>
  </conditionalFormatting>
  <conditionalFormatting sqref="AC53:AC60">
    <cfRule type="cellIs" dxfId="5156" priority="262" operator="equal">
      <formula>"x"</formula>
    </cfRule>
  </conditionalFormatting>
  <conditionalFormatting sqref="AE53:AE60">
    <cfRule type="cellIs" dxfId="5155" priority="261" operator="equal">
      <formula>"x"</formula>
    </cfRule>
  </conditionalFormatting>
  <conditionalFormatting sqref="Y62:Y67">
    <cfRule type="cellIs" dxfId="5154" priority="260" operator="equal">
      <formula>"x"</formula>
    </cfRule>
  </conditionalFormatting>
  <conditionalFormatting sqref="AA62:AA67">
    <cfRule type="cellIs" dxfId="5153" priority="259" operator="equal">
      <formula>"x"</formula>
    </cfRule>
  </conditionalFormatting>
  <conditionalFormatting sqref="AC62:AC67">
    <cfRule type="cellIs" dxfId="5152" priority="258" operator="equal">
      <formula>"x"</formula>
    </cfRule>
  </conditionalFormatting>
  <conditionalFormatting sqref="AE62:AE67">
    <cfRule type="cellIs" dxfId="5151" priority="257" operator="equal">
      <formula>"x"</formula>
    </cfRule>
  </conditionalFormatting>
  <conditionalFormatting sqref="Y69:Y73">
    <cfRule type="cellIs" dxfId="5150" priority="256" operator="equal">
      <formula>"x"</formula>
    </cfRule>
  </conditionalFormatting>
  <conditionalFormatting sqref="AA69:AA73">
    <cfRule type="cellIs" dxfId="5149" priority="255" operator="equal">
      <formula>"x"</formula>
    </cfRule>
  </conditionalFormatting>
  <conditionalFormatting sqref="AC69:AC73">
    <cfRule type="cellIs" dxfId="5148" priority="254" operator="equal">
      <formula>"x"</formula>
    </cfRule>
  </conditionalFormatting>
  <conditionalFormatting sqref="AE69:AE73">
    <cfRule type="cellIs" dxfId="5147" priority="253" operator="equal">
      <formula>"x"</formula>
    </cfRule>
  </conditionalFormatting>
  <conditionalFormatting sqref="Y75:Y78">
    <cfRule type="cellIs" dxfId="5146" priority="252" operator="equal">
      <formula>"x"</formula>
    </cfRule>
  </conditionalFormatting>
  <conditionalFormatting sqref="AA75:AA78">
    <cfRule type="cellIs" dxfId="5145" priority="251" operator="equal">
      <formula>"x"</formula>
    </cfRule>
  </conditionalFormatting>
  <conditionalFormatting sqref="AC75:AD78">
    <cfRule type="cellIs" dxfId="5144" priority="250" operator="equal">
      <formula>"x"</formula>
    </cfRule>
  </conditionalFormatting>
  <conditionalFormatting sqref="AE75:AE78">
    <cfRule type="cellIs" dxfId="5143" priority="249" operator="equal">
      <formula>"x"</formula>
    </cfRule>
  </conditionalFormatting>
  <conditionalFormatting sqref="Y80:Y86">
    <cfRule type="cellIs" dxfId="5142" priority="248" operator="equal">
      <formula>"x"</formula>
    </cfRule>
  </conditionalFormatting>
  <conditionalFormatting sqref="AA80:AA86">
    <cfRule type="cellIs" dxfId="5141" priority="247" operator="equal">
      <formula>"x"</formula>
    </cfRule>
  </conditionalFormatting>
  <conditionalFormatting sqref="AC80:AC86">
    <cfRule type="cellIs" dxfId="5140" priority="246" operator="equal">
      <formula>"x"</formula>
    </cfRule>
  </conditionalFormatting>
  <conditionalFormatting sqref="AE80:AE86">
    <cfRule type="cellIs" dxfId="5139" priority="245" operator="equal">
      <formula>"x"</formula>
    </cfRule>
  </conditionalFormatting>
  <conditionalFormatting sqref="Y88:Y95">
    <cfRule type="cellIs" dxfId="5138" priority="244" operator="equal">
      <formula>"x"</formula>
    </cfRule>
  </conditionalFormatting>
  <conditionalFormatting sqref="AA88:AA95">
    <cfRule type="cellIs" dxfId="5137" priority="243" operator="equal">
      <formula>"x"</formula>
    </cfRule>
  </conditionalFormatting>
  <conditionalFormatting sqref="AC88:AC95">
    <cfRule type="cellIs" dxfId="5136" priority="242" operator="equal">
      <formula>"x"</formula>
    </cfRule>
  </conditionalFormatting>
  <conditionalFormatting sqref="AE88:AE95">
    <cfRule type="cellIs" dxfId="5135" priority="241" operator="equal">
      <formula>"x"</formula>
    </cfRule>
  </conditionalFormatting>
  <conditionalFormatting sqref="Y97:Y102">
    <cfRule type="cellIs" dxfId="5134" priority="240" operator="equal">
      <formula>"x"</formula>
    </cfRule>
  </conditionalFormatting>
  <conditionalFormatting sqref="AA97:AA102">
    <cfRule type="cellIs" dxfId="5133" priority="239" operator="equal">
      <formula>"x"</formula>
    </cfRule>
  </conditionalFormatting>
  <conditionalFormatting sqref="AC97:AC102">
    <cfRule type="cellIs" dxfId="5132" priority="238" operator="equal">
      <formula>"x"</formula>
    </cfRule>
  </conditionalFormatting>
  <conditionalFormatting sqref="AE97:AE102">
    <cfRule type="cellIs" dxfId="5131" priority="237" operator="equal">
      <formula>"x"</formula>
    </cfRule>
  </conditionalFormatting>
  <conditionalFormatting sqref="Y104:Y106">
    <cfRule type="cellIs" dxfId="5130" priority="236" operator="equal">
      <formula>"x"</formula>
    </cfRule>
  </conditionalFormatting>
  <conditionalFormatting sqref="AA104:AA106">
    <cfRule type="cellIs" dxfId="5129" priority="235" operator="equal">
      <formula>"x"</formula>
    </cfRule>
  </conditionalFormatting>
  <conditionalFormatting sqref="AC104:AC106">
    <cfRule type="cellIs" dxfId="5128" priority="234" operator="equal">
      <formula>"x"</formula>
    </cfRule>
  </conditionalFormatting>
  <conditionalFormatting sqref="AE104:AE106">
    <cfRule type="cellIs" dxfId="5127" priority="233" operator="equal">
      <formula>"x"</formula>
    </cfRule>
  </conditionalFormatting>
  <conditionalFormatting sqref="Y108:Y111">
    <cfRule type="cellIs" dxfId="5126" priority="232" operator="equal">
      <formula>"x"</formula>
    </cfRule>
  </conditionalFormatting>
  <conditionalFormatting sqref="AA108:AA111">
    <cfRule type="cellIs" dxfId="5125" priority="231" operator="equal">
      <formula>"x"</formula>
    </cfRule>
  </conditionalFormatting>
  <conditionalFormatting sqref="AC108:AC111">
    <cfRule type="cellIs" dxfId="5124" priority="230" operator="equal">
      <formula>"x"</formula>
    </cfRule>
  </conditionalFormatting>
  <conditionalFormatting sqref="AE108:AE111">
    <cfRule type="cellIs" dxfId="5123" priority="229" operator="equal">
      <formula>"x"</formula>
    </cfRule>
  </conditionalFormatting>
  <conditionalFormatting sqref="Y113:Y117">
    <cfRule type="cellIs" dxfId="5122" priority="228" operator="equal">
      <formula>"x"</formula>
    </cfRule>
  </conditionalFormatting>
  <conditionalFormatting sqref="AA113:AA117">
    <cfRule type="cellIs" dxfId="5121" priority="227" operator="equal">
      <formula>"x"</formula>
    </cfRule>
  </conditionalFormatting>
  <conditionalFormatting sqref="AC113:AC117">
    <cfRule type="cellIs" dxfId="5120" priority="226" operator="equal">
      <formula>"x"</formula>
    </cfRule>
  </conditionalFormatting>
  <conditionalFormatting sqref="AE113:AE117">
    <cfRule type="cellIs" dxfId="5119" priority="225" operator="equal">
      <formula>"x"</formula>
    </cfRule>
  </conditionalFormatting>
  <conditionalFormatting sqref="Y120:Y124">
    <cfRule type="cellIs" dxfId="5118" priority="224" operator="equal">
      <formula>"x"</formula>
    </cfRule>
  </conditionalFormatting>
  <conditionalFormatting sqref="AA120:AA124">
    <cfRule type="cellIs" dxfId="5117" priority="223" operator="equal">
      <formula>"x"</formula>
    </cfRule>
  </conditionalFormatting>
  <conditionalFormatting sqref="AC120:AC124">
    <cfRule type="cellIs" dxfId="5116" priority="222" operator="equal">
      <formula>"x"</formula>
    </cfRule>
  </conditionalFormatting>
  <conditionalFormatting sqref="AE120:AE124">
    <cfRule type="cellIs" dxfId="5115" priority="221" operator="equal">
      <formula>"x"</formula>
    </cfRule>
  </conditionalFormatting>
  <conditionalFormatting sqref="AH12:AH24">
    <cfRule type="cellIs" dxfId="5114" priority="220" operator="equal">
      <formula>"x"</formula>
    </cfRule>
  </conditionalFormatting>
  <conditionalFormatting sqref="AJ12:AJ24">
    <cfRule type="cellIs" dxfId="5113" priority="219" operator="equal">
      <formula>"x"</formula>
    </cfRule>
  </conditionalFormatting>
  <conditionalFormatting sqref="AL12:AL24">
    <cfRule type="cellIs" dxfId="5112" priority="218" operator="equal">
      <formula>"x"</formula>
    </cfRule>
  </conditionalFormatting>
  <conditionalFormatting sqref="AH26:AH31">
    <cfRule type="cellIs" dxfId="5111" priority="217" operator="equal">
      <formula>"x"</formula>
    </cfRule>
  </conditionalFormatting>
  <conditionalFormatting sqref="AJ26:AJ31">
    <cfRule type="cellIs" dxfId="5110" priority="216" operator="equal">
      <formula>"x"</formula>
    </cfRule>
  </conditionalFormatting>
  <conditionalFormatting sqref="AL26:AL31">
    <cfRule type="cellIs" dxfId="5109" priority="215" operator="equal">
      <formula>"x"</formula>
    </cfRule>
  </conditionalFormatting>
  <conditionalFormatting sqref="AH33:AH41">
    <cfRule type="cellIs" dxfId="5108" priority="214" operator="equal">
      <formula>"x"</formula>
    </cfRule>
  </conditionalFormatting>
  <conditionalFormatting sqref="AJ33:AJ41">
    <cfRule type="cellIs" dxfId="5107" priority="213" operator="equal">
      <formula>"x"</formula>
    </cfRule>
  </conditionalFormatting>
  <conditionalFormatting sqref="AL33:AL41">
    <cfRule type="cellIs" dxfId="5106" priority="212" operator="equal">
      <formula>"x"</formula>
    </cfRule>
  </conditionalFormatting>
  <conditionalFormatting sqref="AH43:AH51">
    <cfRule type="cellIs" dxfId="5105" priority="211" operator="equal">
      <formula>"x"</formula>
    </cfRule>
  </conditionalFormatting>
  <conditionalFormatting sqref="AJ43:AJ51">
    <cfRule type="cellIs" dxfId="5104" priority="210" operator="equal">
      <formula>"x"</formula>
    </cfRule>
  </conditionalFormatting>
  <conditionalFormatting sqref="AL43:AL51">
    <cfRule type="cellIs" dxfId="5103" priority="209" operator="equal">
      <formula>"x"</formula>
    </cfRule>
  </conditionalFormatting>
  <conditionalFormatting sqref="AH53:AH60">
    <cfRule type="cellIs" dxfId="5102" priority="208" operator="equal">
      <formula>"x"</formula>
    </cfRule>
  </conditionalFormatting>
  <conditionalFormatting sqref="AJ53:AJ60">
    <cfRule type="cellIs" dxfId="5101" priority="207" operator="equal">
      <formula>"x"</formula>
    </cfRule>
  </conditionalFormatting>
  <conditionalFormatting sqref="AL53:AL60">
    <cfRule type="cellIs" dxfId="5100" priority="206" operator="equal">
      <formula>"x"</formula>
    </cfRule>
  </conditionalFormatting>
  <conditionalFormatting sqref="AH62:AH67">
    <cfRule type="cellIs" dxfId="5099" priority="205" operator="equal">
      <formula>"x"</formula>
    </cfRule>
  </conditionalFormatting>
  <conditionalFormatting sqref="AJ62:AJ67">
    <cfRule type="cellIs" dxfId="5098" priority="204" operator="equal">
      <formula>"x"</formula>
    </cfRule>
  </conditionalFormatting>
  <conditionalFormatting sqref="AL62:AL67">
    <cfRule type="cellIs" dxfId="5097" priority="203" operator="equal">
      <formula>"x"</formula>
    </cfRule>
  </conditionalFormatting>
  <conditionalFormatting sqref="AH69:AH73">
    <cfRule type="cellIs" dxfId="5096" priority="202" operator="equal">
      <formula>"x"</formula>
    </cfRule>
  </conditionalFormatting>
  <conditionalFormatting sqref="AJ69:AJ73">
    <cfRule type="cellIs" dxfId="5095" priority="201" operator="equal">
      <formula>"x"</formula>
    </cfRule>
  </conditionalFormatting>
  <conditionalFormatting sqref="AL69:AL73">
    <cfRule type="cellIs" dxfId="5094" priority="200" operator="equal">
      <formula>"x"</formula>
    </cfRule>
  </conditionalFormatting>
  <conditionalFormatting sqref="AH75:AH78">
    <cfRule type="cellIs" dxfId="5093" priority="199" operator="equal">
      <formula>"x"</formula>
    </cfRule>
  </conditionalFormatting>
  <conditionalFormatting sqref="AJ75:AJ78">
    <cfRule type="cellIs" dxfId="5092" priority="198" operator="equal">
      <formula>"x"</formula>
    </cfRule>
  </conditionalFormatting>
  <conditionalFormatting sqref="AL75:AM78">
    <cfRule type="cellIs" dxfId="5091" priority="197" operator="equal">
      <formula>"x"</formula>
    </cfRule>
  </conditionalFormatting>
  <conditionalFormatting sqref="AH80:AH86">
    <cfRule type="cellIs" dxfId="5090" priority="196" operator="equal">
      <formula>"x"</formula>
    </cfRule>
  </conditionalFormatting>
  <conditionalFormatting sqref="AJ80:AJ86">
    <cfRule type="cellIs" dxfId="5089" priority="195" operator="equal">
      <formula>"x"</formula>
    </cfRule>
  </conditionalFormatting>
  <conditionalFormatting sqref="AL80:AL86">
    <cfRule type="cellIs" dxfId="5088" priority="194" operator="equal">
      <formula>"x"</formula>
    </cfRule>
  </conditionalFormatting>
  <conditionalFormatting sqref="AH88:AH95">
    <cfRule type="cellIs" dxfId="5087" priority="193" operator="equal">
      <formula>"x"</formula>
    </cfRule>
  </conditionalFormatting>
  <conditionalFormatting sqref="AJ88:AJ95">
    <cfRule type="cellIs" dxfId="5086" priority="192" operator="equal">
      <formula>"x"</formula>
    </cfRule>
  </conditionalFormatting>
  <conditionalFormatting sqref="AL88:AL95">
    <cfRule type="cellIs" dxfId="5085" priority="191" operator="equal">
      <formula>"x"</formula>
    </cfRule>
  </conditionalFormatting>
  <conditionalFormatting sqref="AH97:AH102">
    <cfRule type="cellIs" dxfId="5084" priority="190" operator="equal">
      <formula>"x"</formula>
    </cfRule>
  </conditionalFormatting>
  <conditionalFormatting sqref="AJ97:AJ102">
    <cfRule type="cellIs" dxfId="5083" priority="189" operator="equal">
      <formula>"x"</formula>
    </cfRule>
  </conditionalFormatting>
  <conditionalFormatting sqref="AL97:AL102">
    <cfRule type="cellIs" dxfId="5082" priority="188" operator="equal">
      <formula>"x"</formula>
    </cfRule>
  </conditionalFormatting>
  <conditionalFormatting sqref="AH104:AH106">
    <cfRule type="cellIs" dxfId="5081" priority="187" operator="equal">
      <formula>"x"</formula>
    </cfRule>
  </conditionalFormatting>
  <conditionalFormatting sqref="AJ104:AJ106">
    <cfRule type="cellIs" dxfId="5080" priority="186" operator="equal">
      <formula>"x"</formula>
    </cfRule>
  </conditionalFormatting>
  <conditionalFormatting sqref="AL104:AL106">
    <cfRule type="cellIs" dxfId="5079" priority="185" operator="equal">
      <formula>"x"</formula>
    </cfRule>
  </conditionalFormatting>
  <conditionalFormatting sqref="AH108:AH111">
    <cfRule type="cellIs" dxfId="5078" priority="184" operator="equal">
      <formula>"x"</formula>
    </cfRule>
  </conditionalFormatting>
  <conditionalFormatting sqref="AJ108:AJ111">
    <cfRule type="cellIs" dxfId="5077" priority="183" operator="equal">
      <formula>"x"</formula>
    </cfRule>
  </conditionalFormatting>
  <conditionalFormatting sqref="AL108:AL111">
    <cfRule type="cellIs" dxfId="5076" priority="182" operator="equal">
      <formula>"x"</formula>
    </cfRule>
  </conditionalFormatting>
  <conditionalFormatting sqref="AH113:AH117">
    <cfRule type="cellIs" dxfId="5075" priority="181" operator="equal">
      <formula>"x"</formula>
    </cfRule>
  </conditionalFormatting>
  <conditionalFormatting sqref="AJ113:AJ117">
    <cfRule type="cellIs" dxfId="5074" priority="180" operator="equal">
      <formula>"x"</formula>
    </cfRule>
  </conditionalFormatting>
  <conditionalFormatting sqref="AL113:AL117">
    <cfRule type="cellIs" dxfId="5073" priority="179" operator="equal">
      <formula>"x"</formula>
    </cfRule>
  </conditionalFormatting>
  <conditionalFormatting sqref="AH120:AH124">
    <cfRule type="cellIs" dxfId="5072" priority="178" operator="equal">
      <formula>"x"</formula>
    </cfRule>
  </conditionalFormatting>
  <conditionalFormatting sqref="AJ120:AJ124">
    <cfRule type="cellIs" dxfId="5071" priority="177" operator="equal">
      <formula>"x"</formula>
    </cfRule>
  </conditionalFormatting>
  <conditionalFormatting sqref="AL120:AL124">
    <cfRule type="cellIs" dxfId="507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5069" priority="174" operator="equal">
      <formula>"x"</formula>
    </cfRule>
  </conditionalFormatting>
  <conditionalFormatting sqref="AQ12:AQ24">
    <cfRule type="cellIs" dxfId="5068" priority="173" operator="equal">
      <formula>"x"</formula>
    </cfRule>
  </conditionalFormatting>
  <conditionalFormatting sqref="AS12:AS24">
    <cfRule type="cellIs" dxfId="5067" priority="172" operator="equal">
      <formula>"x"</formula>
    </cfRule>
  </conditionalFormatting>
  <conditionalFormatting sqref="AU12:AU24">
    <cfRule type="cellIs" dxfId="5066" priority="171" operator="equal">
      <formula>"x"</formula>
    </cfRule>
  </conditionalFormatting>
  <conditionalFormatting sqref="AO26:AO31">
    <cfRule type="cellIs" dxfId="5065" priority="170" operator="equal">
      <formula>"x"</formula>
    </cfRule>
  </conditionalFormatting>
  <conditionalFormatting sqref="AQ26:AQ31">
    <cfRule type="cellIs" dxfId="5064" priority="169" operator="equal">
      <formula>"x"</formula>
    </cfRule>
  </conditionalFormatting>
  <conditionalFormatting sqref="AS26:AS31">
    <cfRule type="cellIs" dxfId="5063" priority="168" operator="equal">
      <formula>"x"</formula>
    </cfRule>
  </conditionalFormatting>
  <conditionalFormatting sqref="AU26:AU31">
    <cfRule type="cellIs" dxfId="5062" priority="167" operator="equal">
      <formula>"x"</formula>
    </cfRule>
  </conditionalFormatting>
  <conditionalFormatting sqref="AO33:AO41">
    <cfRule type="cellIs" dxfId="5061" priority="166" operator="equal">
      <formula>"x"</formula>
    </cfRule>
  </conditionalFormatting>
  <conditionalFormatting sqref="AQ33:AQ41">
    <cfRule type="cellIs" dxfId="5060" priority="165" operator="equal">
      <formula>"x"</formula>
    </cfRule>
  </conditionalFormatting>
  <conditionalFormatting sqref="AS33:AS41">
    <cfRule type="cellIs" dxfId="5059" priority="164" operator="equal">
      <formula>"x"</formula>
    </cfRule>
  </conditionalFormatting>
  <conditionalFormatting sqref="AU33:AU41">
    <cfRule type="cellIs" dxfId="5058" priority="163" operator="equal">
      <formula>"x"</formula>
    </cfRule>
  </conditionalFormatting>
  <conditionalFormatting sqref="AO43:AO51">
    <cfRule type="cellIs" dxfId="5057" priority="162" operator="equal">
      <formula>"x"</formula>
    </cfRule>
  </conditionalFormatting>
  <conditionalFormatting sqref="AQ43:AQ51">
    <cfRule type="cellIs" dxfId="5056" priority="161" operator="equal">
      <formula>"x"</formula>
    </cfRule>
  </conditionalFormatting>
  <conditionalFormatting sqref="AS43:AS51">
    <cfRule type="cellIs" dxfId="5055" priority="160" operator="equal">
      <formula>"x"</formula>
    </cfRule>
  </conditionalFormatting>
  <conditionalFormatting sqref="AU43:AU51">
    <cfRule type="cellIs" dxfId="5054" priority="159" operator="equal">
      <formula>"x"</formula>
    </cfRule>
  </conditionalFormatting>
  <conditionalFormatting sqref="AO53:AO60">
    <cfRule type="cellIs" dxfId="5053" priority="158" operator="equal">
      <formula>"x"</formula>
    </cfRule>
  </conditionalFormatting>
  <conditionalFormatting sqref="AQ53:AQ60">
    <cfRule type="cellIs" dxfId="5052" priority="157" operator="equal">
      <formula>"x"</formula>
    </cfRule>
  </conditionalFormatting>
  <conditionalFormatting sqref="AS53:AS60">
    <cfRule type="cellIs" dxfId="5051" priority="156" operator="equal">
      <formula>"x"</formula>
    </cfRule>
  </conditionalFormatting>
  <conditionalFormatting sqref="AU53:AU60">
    <cfRule type="cellIs" dxfId="5050" priority="155" operator="equal">
      <formula>"x"</formula>
    </cfRule>
  </conditionalFormatting>
  <conditionalFormatting sqref="AO62:AO67">
    <cfRule type="cellIs" dxfId="5049" priority="154" operator="equal">
      <formula>"x"</formula>
    </cfRule>
  </conditionalFormatting>
  <conditionalFormatting sqref="AQ62:AQ67">
    <cfRule type="cellIs" dxfId="5048" priority="153" operator="equal">
      <formula>"x"</formula>
    </cfRule>
  </conditionalFormatting>
  <conditionalFormatting sqref="AS62:AS67">
    <cfRule type="cellIs" dxfId="5047" priority="152" operator="equal">
      <formula>"x"</formula>
    </cfRule>
  </conditionalFormatting>
  <conditionalFormatting sqref="AU62:AU67">
    <cfRule type="cellIs" dxfId="5046" priority="151" operator="equal">
      <formula>"x"</formula>
    </cfRule>
  </conditionalFormatting>
  <conditionalFormatting sqref="AO69:AO73">
    <cfRule type="cellIs" dxfId="5045" priority="150" operator="equal">
      <formula>"x"</formula>
    </cfRule>
  </conditionalFormatting>
  <conditionalFormatting sqref="AQ69:AQ73">
    <cfRule type="cellIs" dxfId="5044" priority="149" operator="equal">
      <formula>"x"</formula>
    </cfRule>
  </conditionalFormatting>
  <conditionalFormatting sqref="AS69:AS73">
    <cfRule type="cellIs" dxfId="5043" priority="148" operator="equal">
      <formula>"x"</formula>
    </cfRule>
  </conditionalFormatting>
  <conditionalFormatting sqref="AU69:AU73">
    <cfRule type="cellIs" dxfId="5042" priority="147" operator="equal">
      <formula>"x"</formula>
    </cfRule>
  </conditionalFormatting>
  <conditionalFormatting sqref="AO75:AO78">
    <cfRule type="cellIs" dxfId="5041" priority="146" operator="equal">
      <formula>"x"</formula>
    </cfRule>
  </conditionalFormatting>
  <conditionalFormatting sqref="AQ75:AQ78">
    <cfRule type="cellIs" dxfId="5040" priority="145" operator="equal">
      <formula>"x"</formula>
    </cfRule>
  </conditionalFormatting>
  <conditionalFormatting sqref="AS75:AT78">
    <cfRule type="cellIs" dxfId="5039" priority="144" operator="equal">
      <formula>"x"</formula>
    </cfRule>
  </conditionalFormatting>
  <conditionalFormatting sqref="AU75:AU78">
    <cfRule type="cellIs" dxfId="5038" priority="143" operator="equal">
      <formula>"x"</formula>
    </cfRule>
  </conditionalFormatting>
  <conditionalFormatting sqref="AO80:AO86">
    <cfRule type="cellIs" dxfId="5037" priority="142" operator="equal">
      <formula>"x"</formula>
    </cfRule>
  </conditionalFormatting>
  <conditionalFormatting sqref="AQ80:AQ86">
    <cfRule type="cellIs" dxfId="5036" priority="141" operator="equal">
      <formula>"x"</formula>
    </cfRule>
  </conditionalFormatting>
  <conditionalFormatting sqref="AS80:AS86">
    <cfRule type="cellIs" dxfId="5035" priority="140" operator="equal">
      <formula>"x"</formula>
    </cfRule>
  </conditionalFormatting>
  <conditionalFormatting sqref="AU80:AU86">
    <cfRule type="cellIs" dxfId="5034" priority="139" operator="equal">
      <formula>"x"</formula>
    </cfRule>
  </conditionalFormatting>
  <conditionalFormatting sqref="AO88:AO95">
    <cfRule type="cellIs" dxfId="5033" priority="138" operator="equal">
      <formula>"x"</formula>
    </cfRule>
  </conditionalFormatting>
  <conditionalFormatting sqref="AQ88:AQ95">
    <cfRule type="cellIs" dxfId="5032" priority="137" operator="equal">
      <formula>"x"</formula>
    </cfRule>
  </conditionalFormatting>
  <conditionalFormatting sqref="AS88:AS95">
    <cfRule type="cellIs" dxfId="5031" priority="136" operator="equal">
      <formula>"x"</formula>
    </cfRule>
  </conditionalFormatting>
  <conditionalFormatting sqref="AU88:AU95">
    <cfRule type="cellIs" dxfId="5030" priority="135" operator="equal">
      <formula>"x"</formula>
    </cfRule>
  </conditionalFormatting>
  <conditionalFormatting sqref="AO97:AO102">
    <cfRule type="cellIs" dxfId="5029" priority="134" operator="equal">
      <formula>"x"</formula>
    </cfRule>
  </conditionalFormatting>
  <conditionalFormatting sqref="AQ97:AQ102">
    <cfRule type="cellIs" dxfId="5028" priority="133" operator="equal">
      <formula>"x"</formula>
    </cfRule>
  </conditionalFormatting>
  <conditionalFormatting sqref="AS97:AS102">
    <cfRule type="cellIs" dxfId="5027" priority="132" operator="equal">
      <formula>"x"</formula>
    </cfRule>
  </conditionalFormatting>
  <conditionalFormatting sqref="AU97:AU102">
    <cfRule type="cellIs" dxfId="5026" priority="131" operator="equal">
      <formula>"x"</formula>
    </cfRule>
  </conditionalFormatting>
  <conditionalFormatting sqref="AO104:AO106">
    <cfRule type="cellIs" dxfId="5025" priority="130" operator="equal">
      <formula>"x"</formula>
    </cfRule>
  </conditionalFormatting>
  <conditionalFormatting sqref="AQ104:AQ106">
    <cfRule type="cellIs" dxfId="5024" priority="129" operator="equal">
      <formula>"x"</formula>
    </cfRule>
  </conditionalFormatting>
  <conditionalFormatting sqref="AS104:AS106">
    <cfRule type="cellIs" dxfId="5023" priority="128" operator="equal">
      <formula>"x"</formula>
    </cfRule>
  </conditionalFormatting>
  <conditionalFormatting sqref="AU104:AU106">
    <cfRule type="cellIs" dxfId="5022" priority="127" operator="equal">
      <formula>"x"</formula>
    </cfRule>
  </conditionalFormatting>
  <conditionalFormatting sqref="AO108:AO111">
    <cfRule type="cellIs" dxfId="5021" priority="126" operator="equal">
      <formula>"x"</formula>
    </cfRule>
  </conditionalFormatting>
  <conditionalFormatting sqref="AQ108:AQ111">
    <cfRule type="cellIs" dxfId="5020" priority="125" operator="equal">
      <formula>"x"</formula>
    </cfRule>
  </conditionalFormatting>
  <conditionalFormatting sqref="AS108:AS111">
    <cfRule type="cellIs" dxfId="5019" priority="124" operator="equal">
      <formula>"x"</formula>
    </cfRule>
  </conditionalFormatting>
  <conditionalFormatting sqref="AU108:AU111">
    <cfRule type="cellIs" dxfId="5018" priority="123" operator="equal">
      <formula>"x"</formula>
    </cfRule>
  </conditionalFormatting>
  <conditionalFormatting sqref="AO113:AO117">
    <cfRule type="cellIs" dxfId="5017" priority="122" operator="equal">
      <formula>"x"</formula>
    </cfRule>
  </conditionalFormatting>
  <conditionalFormatting sqref="AQ113:AQ117">
    <cfRule type="cellIs" dxfId="5016" priority="121" operator="equal">
      <formula>"x"</formula>
    </cfRule>
  </conditionalFormatting>
  <conditionalFormatting sqref="AS113:AS117">
    <cfRule type="cellIs" dxfId="5015" priority="120" operator="equal">
      <formula>"x"</formula>
    </cfRule>
  </conditionalFormatting>
  <conditionalFormatting sqref="AU113:AU117">
    <cfRule type="cellIs" dxfId="5014" priority="119" operator="equal">
      <formula>"x"</formula>
    </cfRule>
  </conditionalFormatting>
  <conditionalFormatting sqref="AO120:AO124">
    <cfRule type="cellIs" dxfId="5013" priority="118" operator="equal">
      <formula>"x"</formula>
    </cfRule>
  </conditionalFormatting>
  <conditionalFormatting sqref="AQ120:AQ124">
    <cfRule type="cellIs" dxfId="5012" priority="117" operator="equal">
      <formula>"x"</formula>
    </cfRule>
  </conditionalFormatting>
  <conditionalFormatting sqref="AS120:AS124">
    <cfRule type="cellIs" dxfId="5011" priority="116" operator="equal">
      <formula>"x"</formula>
    </cfRule>
  </conditionalFormatting>
  <conditionalFormatting sqref="AU120:AU124">
    <cfRule type="cellIs" dxfId="5010" priority="115" operator="equal">
      <formula>"x"</formula>
    </cfRule>
  </conditionalFormatting>
  <conditionalFormatting sqref="AX12:AX24">
    <cfRule type="cellIs" dxfId="5009" priority="114" operator="equal">
      <formula>"x"</formula>
    </cfRule>
  </conditionalFormatting>
  <conditionalFormatting sqref="AZ12:AZ24">
    <cfRule type="cellIs" dxfId="5008" priority="113" operator="equal">
      <formula>"x"</formula>
    </cfRule>
  </conditionalFormatting>
  <conditionalFormatting sqref="BB12:BB24">
    <cfRule type="cellIs" dxfId="5007" priority="112" operator="equal">
      <formula>"x"</formula>
    </cfRule>
  </conditionalFormatting>
  <conditionalFormatting sqref="AX26:AX31">
    <cfRule type="cellIs" dxfId="5006" priority="111" operator="equal">
      <formula>"x"</formula>
    </cfRule>
  </conditionalFormatting>
  <conditionalFormatting sqref="AZ26:AZ31">
    <cfRule type="cellIs" dxfId="5005" priority="110" operator="equal">
      <formula>"x"</formula>
    </cfRule>
  </conditionalFormatting>
  <conditionalFormatting sqref="BB26:BB31">
    <cfRule type="cellIs" dxfId="5004" priority="109" operator="equal">
      <formula>"x"</formula>
    </cfRule>
  </conditionalFormatting>
  <conditionalFormatting sqref="AX33:AX41">
    <cfRule type="cellIs" dxfId="5003" priority="108" operator="equal">
      <formula>"x"</formula>
    </cfRule>
  </conditionalFormatting>
  <conditionalFormatting sqref="AZ33:AZ41">
    <cfRule type="cellIs" dxfId="5002" priority="107" operator="equal">
      <formula>"x"</formula>
    </cfRule>
  </conditionalFormatting>
  <conditionalFormatting sqref="BB33:BB41">
    <cfRule type="cellIs" dxfId="5001" priority="106" operator="equal">
      <formula>"x"</formula>
    </cfRule>
  </conditionalFormatting>
  <conditionalFormatting sqref="AX43:AX51">
    <cfRule type="cellIs" dxfId="5000" priority="105" operator="equal">
      <formula>"x"</formula>
    </cfRule>
  </conditionalFormatting>
  <conditionalFormatting sqref="AZ43:AZ51">
    <cfRule type="cellIs" dxfId="4999" priority="104" operator="equal">
      <formula>"x"</formula>
    </cfRule>
  </conditionalFormatting>
  <conditionalFormatting sqref="BB43:BB51">
    <cfRule type="cellIs" dxfId="4998" priority="103" operator="equal">
      <formula>"x"</formula>
    </cfRule>
  </conditionalFormatting>
  <conditionalFormatting sqref="AX53:AX60">
    <cfRule type="cellIs" dxfId="4997" priority="102" operator="equal">
      <formula>"x"</formula>
    </cfRule>
  </conditionalFormatting>
  <conditionalFormatting sqref="AZ53:AZ60">
    <cfRule type="cellIs" dxfId="4996" priority="101" operator="equal">
      <formula>"x"</formula>
    </cfRule>
  </conditionalFormatting>
  <conditionalFormatting sqref="BB53:BB60">
    <cfRule type="cellIs" dxfId="4995" priority="100" operator="equal">
      <formula>"x"</formula>
    </cfRule>
  </conditionalFormatting>
  <conditionalFormatting sqref="AX62:AX67">
    <cfRule type="cellIs" dxfId="4994" priority="99" operator="equal">
      <formula>"x"</formula>
    </cfRule>
  </conditionalFormatting>
  <conditionalFormatting sqref="AZ62:AZ67">
    <cfRule type="cellIs" dxfId="4993" priority="98" operator="equal">
      <formula>"x"</formula>
    </cfRule>
  </conditionalFormatting>
  <conditionalFormatting sqref="BB62:BB67">
    <cfRule type="cellIs" dxfId="4992" priority="97" operator="equal">
      <formula>"x"</formula>
    </cfRule>
  </conditionalFormatting>
  <conditionalFormatting sqref="AX69:AX73">
    <cfRule type="cellIs" dxfId="4991" priority="96" operator="equal">
      <formula>"x"</formula>
    </cfRule>
  </conditionalFormatting>
  <conditionalFormatting sqref="AZ69:AZ73">
    <cfRule type="cellIs" dxfId="4990" priority="95" operator="equal">
      <formula>"x"</formula>
    </cfRule>
  </conditionalFormatting>
  <conditionalFormatting sqref="BB69:BB73">
    <cfRule type="cellIs" dxfId="4989" priority="94" operator="equal">
      <formula>"x"</formula>
    </cfRule>
  </conditionalFormatting>
  <conditionalFormatting sqref="AX75:AX78">
    <cfRule type="cellIs" dxfId="4988" priority="93" operator="equal">
      <formula>"x"</formula>
    </cfRule>
  </conditionalFormatting>
  <conditionalFormatting sqref="AZ75:AZ78">
    <cfRule type="cellIs" dxfId="4987" priority="92" operator="equal">
      <formula>"x"</formula>
    </cfRule>
  </conditionalFormatting>
  <conditionalFormatting sqref="BB75:BC78">
    <cfRule type="cellIs" dxfId="4986" priority="91" operator="equal">
      <formula>"x"</formula>
    </cfRule>
  </conditionalFormatting>
  <conditionalFormatting sqref="AX80:AX86">
    <cfRule type="cellIs" dxfId="4985" priority="90" operator="equal">
      <formula>"x"</formula>
    </cfRule>
  </conditionalFormatting>
  <conditionalFormatting sqref="AZ80:AZ86">
    <cfRule type="cellIs" dxfId="4984" priority="89" operator="equal">
      <formula>"x"</formula>
    </cfRule>
  </conditionalFormatting>
  <conditionalFormatting sqref="BB80:BB86">
    <cfRule type="cellIs" dxfId="4983" priority="88" operator="equal">
      <formula>"x"</formula>
    </cfRule>
  </conditionalFormatting>
  <conditionalFormatting sqref="AX88:AX95">
    <cfRule type="cellIs" dxfId="4982" priority="87" operator="equal">
      <formula>"x"</formula>
    </cfRule>
  </conditionalFormatting>
  <conditionalFormatting sqref="AZ88:AZ95">
    <cfRule type="cellIs" dxfId="4981" priority="86" operator="equal">
      <formula>"x"</formula>
    </cfRule>
  </conditionalFormatting>
  <conditionalFormatting sqref="BB88:BB95">
    <cfRule type="cellIs" dxfId="4980" priority="85" operator="equal">
      <formula>"x"</formula>
    </cfRule>
  </conditionalFormatting>
  <conditionalFormatting sqref="AX97:AX102">
    <cfRule type="cellIs" dxfId="4979" priority="84" operator="equal">
      <formula>"x"</formula>
    </cfRule>
  </conditionalFormatting>
  <conditionalFormatting sqref="AZ97:AZ102">
    <cfRule type="cellIs" dxfId="4978" priority="83" operator="equal">
      <formula>"x"</formula>
    </cfRule>
  </conditionalFormatting>
  <conditionalFormatting sqref="BB97:BB102">
    <cfRule type="cellIs" dxfId="4977" priority="82" operator="equal">
      <formula>"x"</formula>
    </cfRule>
  </conditionalFormatting>
  <conditionalFormatting sqref="AX104:AX106">
    <cfRule type="cellIs" dxfId="4976" priority="81" operator="equal">
      <formula>"x"</formula>
    </cfRule>
  </conditionalFormatting>
  <conditionalFormatting sqref="AZ104:AZ106">
    <cfRule type="cellIs" dxfId="4975" priority="80" operator="equal">
      <formula>"x"</formula>
    </cfRule>
  </conditionalFormatting>
  <conditionalFormatting sqref="BB104:BB106">
    <cfRule type="cellIs" dxfId="4974" priority="79" operator="equal">
      <formula>"x"</formula>
    </cfRule>
  </conditionalFormatting>
  <conditionalFormatting sqref="AX108:AX111">
    <cfRule type="cellIs" dxfId="4973" priority="78" operator="equal">
      <formula>"x"</formula>
    </cfRule>
  </conditionalFormatting>
  <conditionalFormatting sqref="AZ108:AZ111">
    <cfRule type="cellIs" dxfId="4972" priority="77" operator="equal">
      <formula>"x"</formula>
    </cfRule>
  </conditionalFormatting>
  <conditionalFormatting sqref="BB108:BB111">
    <cfRule type="cellIs" dxfId="4971" priority="76" operator="equal">
      <formula>"x"</formula>
    </cfRule>
  </conditionalFormatting>
  <conditionalFormatting sqref="AX113:AX117">
    <cfRule type="cellIs" dxfId="4970" priority="75" operator="equal">
      <formula>"x"</formula>
    </cfRule>
  </conditionalFormatting>
  <conditionalFormatting sqref="AZ113:AZ117">
    <cfRule type="cellIs" dxfId="4969" priority="74" operator="equal">
      <formula>"x"</formula>
    </cfRule>
  </conditionalFormatting>
  <conditionalFormatting sqref="BB113:BB117">
    <cfRule type="cellIs" dxfId="4968" priority="73" operator="equal">
      <formula>"x"</formula>
    </cfRule>
  </conditionalFormatting>
  <conditionalFormatting sqref="AX120:AX124">
    <cfRule type="cellIs" dxfId="4967" priority="72" operator="equal">
      <formula>"x"</formula>
    </cfRule>
  </conditionalFormatting>
  <conditionalFormatting sqref="AZ120:AZ124">
    <cfRule type="cellIs" dxfId="4966" priority="71" operator="equal">
      <formula>"x"</formula>
    </cfRule>
  </conditionalFormatting>
  <conditionalFormatting sqref="BB120:BB124">
    <cfRule type="cellIs" dxfId="496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BA0F3410-069D-4670-B519-4CA465E289F0}">
      <formula1>"1,2,3,4"</formula1>
    </dataValidation>
  </dataValidations>
  <hyperlinks>
    <hyperlink ref="C1" location="'PAGE DE GARDE'!A1" display="accueil" xr:uid="{89CAAE8E-09D4-4728-8573-C9B87FF7CE48}"/>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F8BD2EAB-A6F0-40BE-9828-ABDF54CE27FC}">
            <xm:f>$A$11&gt;=parame!$B$1</xm:f>
            <x14:dxf>
              <fill>
                <patternFill>
                  <bgColor rgb="FFFFC000"/>
                </patternFill>
              </fill>
            </x14:dxf>
          </x14:cfRule>
          <xm:sqref>D11</xm:sqref>
        </x14:conditionalFormatting>
        <x14:conditionalFormatting xmlns:xm="http://schemas.microsoft.com/office/excel/2006/main">
          <x14:cfRule type="expression" priority="24" id="{DC4BD438-71C1-406A-A8F0-CC279ACBF458}">
            <xm:f>$A$25&gt;=parame!$B$1</xm:f>
            <x14:dxf>
              <fill>
                <patternFill>
                  <bgColor rgb="FFFFC000"/>
                </patternFill>
              </fill>
            </x14:dxf>
          </x14:cfRule>
          <xm:sqref>D25</xm:sqref>
        </x14:conditionalFormatting>
        <x14:conditionalFormatting xmlns:xm="http://schemas.microsoft.com/office/excel/2006/main">
          <x14:cfRule type="expression" priority="23" id="{3CDB6786-A45E-421B-9029-74DFB3B2EF48}">
            <xm:f>$A$32&gt;=parame!$B$1</xm:f>
            <x14:dxf>
              <fill>
                <patternFill>
                  <bgColor rgb="FFFFC000"/>
                </patternFill>
              </fill>
            </x14:dxf>
          </x14:cfRule>
          <xm:sqref>D32</xm:sqref>
        </x14:conditionalFormatting>
        <x14:conditionalFormatting xmlns:xm="http://schemas.microsoft.com/office/excel/2006/main">
          <x14:cfRule type="expression" priority="22" id="{00804676-DC79-4493-BFDE-B5C308290520}">
            <xm:f>$A$42&gt;=parame!$B$1</xm:f>
            <x14:dxf>
              <fill>
                <patternFill>
                  <bgColor rgb="FFFFC000"/>
                </patternFill>
              </fill>
            </x14:dxf>
          </x14:cfRule>
          <xm:sqref>D42</xm:sqref>
        </x14:conditionalFormatting>
        <x14:conditionalFormatting xmlns:xm="http://schemas.microsoft.com/office/excel/2006/main">
          <x14:cfRule type="expression" priority="21" id="{47163EEA-0F05-4F80-8AB9-0E44CF4A6A3E}">
            <xm:f>$A$61&gt;=parame!$B$1</xm:f>
            <x14:dxf>
              <fill>
                <patternFill>
                  <bgColor rgb="FFFFC000"/>
                </patternFill>
              </fill>
            </x14:dxf>
          </x14:cfRule>
          <xm:sqref>D61</xm:sqref>
        </x14:conditionalFormatting>
        <x14:conditionalFormatting xmlns:xm="http://schemas.microsoft.com/office/excel/2006/main">
          <x14:cfRule type="expression" priority="20" id="{D2D89779-20BC-478B-BB06-468DA1665CFC}">
            <xm:f>$A$74&gt;=parame!$B$1</xm:f>
            <x14:dxf>
              <fill>
                <patternFill>
                  <bgColor rgb="FFFFC000"/>
                </patternFill>
              </fill>
            </x14:dxf>
          </x14:cfRule>
          <xm:sqref>D74</xm:sqref>
        </x14:conditionalFormatting>
        <x14:conditionalFormatting xmlns:xm="http://schemas.microsoft.com/office/excel/2006/main">
          <x14:cfRule type="expression" priority="19" id="{74F8744D-A457-4D62-9FC1-5BE836118C85}">
            <xm:f>$A$79&gt;=parame!$B$1</xm:f>
            <x14:dxf>
              <fill>
                <patternFill>
                  <bgColor rgb="FFFFC000"/>
                </patternFill>
              </fill>
            </x14:dxf>
          </x14:cfRule>
          <xm:sqref>D79</xm:sqref>
        </x14:conditionalFormatting>
        <x14:conditionalFormatting xmlns:xm="http://schemas.microsoft.com/office/excel/2006/main">
          <x14:cfRule type="expression" priority="18" id="{A398F084-9A3D-482F-AE13-7E3F8C6717CC}">
            <xm:f>$A$107&gt;=parame!$B$1</xm:f>
            <x14:dxf>
              <fill>
                <patternFill>
                  <bgColor rgb="FFFFC000"/>
                </patternFill>
              </fill>
            </x14:dxf>
          </x14:cfRule>
          <xm:sqref>D107</xm:sqref>
        </x14:conditionalFormatting>
        <x14:conditionalFormatting xmlns:xm="http://schemas.microsoft.com/office/excel/2006/main">
          <x14:cfRule type="expression" priority="17" id="{47CEFE23-9260-4717-998C-AFAA8A7E14F4}">
            <xm:f>$A$112&gt;=parame!$B$1</xm:f>
            <x14:dxf>
              <fill>
                <patternFill>
                  <bgColor rgb="FFFFC000"/>
                </patternFill>
              </fill>
            </x14:dxf>
          </x14:cfRule>
          <xm:sqref>D112</xm:sqref>
        </x14:conditionalFormatting>
        <x14:conditionalFormatting xmlns:xm="http://schemas.microsoft.com/office/excel/2006/main">
          <x14:cfRule type="expression" priority="16" id="{4AA95EE6-AF13-4FBE-8962-C083E3EADEBC}">
            <xm:f>$A$118&gt;=parame!$B$1</xm:f>
            <x14:dxf>
              <fill>
                <patternFill>
                  <bgColor rgb="FFFFC000"/>
                </patternFill>
              </fill>
            </x14:dxf>
          </x14:cfRule>
          <xm:sqref>D118</xm:sqref>
        </x14:conditionalFormatting>
        <x14:conditionalFormatting xmlns:xm="http://schemas.microsoft.com/office/excel/2006/main">
          <x14:cfRule type="expression" priority="15" id="{01A7FFB9-4BC0-4B97-8A63-478F8273BFE2}">
            <xm:f>$A$52&gt;=parame!$B$1</xm:f>
            <x14:dxf>
              <fill>
                <patternFill>
                  <bgColor rgb="FFFFC000"/>
                </patternFill>
              </fill>
            </x14:dxf>
          </x14:cfRule>
          <xm:sqref>D52</xm:sqref>
        </x14:conditionalFormatting>
        <x14:conditionalFormatting xmlns:xm="http://schemas.microsoft.com/office/excel/2006/main">
          <x14:cfRule type="expression" priority="14" id="{E7F15EB2-1897-4672-83EA-7F3B87633D8C}">
            <xm:f>$A$68&gt;=parame!$B$1</xm:f>
            <x14:dxf>
              <fill>
                <patternFill>
                  <bgColor rgb="FFFFC000"/>
                </patternFill>
              </fill>
            </x14:dxf>
          </x14:cfRule>
          <xm:sqref>D68</xm:sqref>
        </x14:conditionalFormatting>
        <x14:conditionalFormatting xmlns:xm="http://schemas.microsoft.com/office/excel/2006/main">
          <x14:cfRule type="expression" priority="13" id="{8E54307E-7D2E-4636-927F-6BEFE55EC7B7}">
            <xm:f>$A$87&gt;=parame!$B$1</xm:f>
            <x14:dxf>
              <fill>
                <patternFill>
                  <bgColor rgb="FFFFC000"/>
                </patternFill>
              </fill>
            </x14:dxf>
          </x14:cfRule>
          <xm:sqref>D87</xm:sqref>
        </x14:conditionalFormatting>
        <x14:conditionalFormatting xmlns:xm="http://schemas.microsoft.com/office/excel/2006/main">
          <x14:cfRule type="expression" priority="12" id="{5920A001-F54A-4278-8B66-B7322B057D42}">
            <xm:f>$A$96&gt;=parame!$B$1</xm:f>
            <x14:dxf>
              <fill>
                <patternFill>
                  <bgColor rgb="FFFFC000"/>
                </patternFill>
              </fill>
            </x14:dxf>
          </x14:cfRule>
          <xm:sqref>D96</xm:sqref>
        </x14:conditionalFormatting>
        <x14:conditionalFormatting xmlns:xm="http://schemas.microsoft.com/office/excel/2006/main">
          <x14:cfRule type="expression" priority="11" id="{3E2B9CDC-23B6-4C21-A0C5-AEE977EEFB4B}">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DA28E4D0-4C36-40FA-B3E6-97B97A3F05B1}">
          <x14:colorSeries rgb="FF376092"/>
          <x14:colorNegative rgb="FFD00000"/>
          <x14:colorAxis rgb="FF000000"/>
          <x14:colorMarkers rgb="FFD00000"/>
          <x14:colorFirst rgb="FFD00000"/>
          <x14:colorLast rgb="FFD00000"/>
          <x14:colorHigh rgb="FFD00000"/>
          <x14:colorLow rgb="FFD00000"/>
          <x14:sparklines>
            <x14:sparkline>
              <xm:f>'EL25'!BE11:BS11</xm:f>
              <xm:sqref>H11</xm:sqref>
            </x14:sparkline>
          </x14:sparklines>
        </x14:sparklineGroup>
        <x14:sparklineGroup manualMax="4" manualMin="0" type="column" displayEmptyCellsAs="gap" markers="1" high="1" low="1" minAxisType="custom" maxAxisType="custom" xr2:uid="{6B77A055-1E77-41CE-AF25-07A05AA8A630}">
          <x14:colorSeries rgb="FF376092"/>
          <x14:colorNegative rgb="FFD00000"/>
          <x14:colorAxis rgb="FF000000"/>
          <x14:colorMarkers rgb="FFD00000"/>
          <x14:colorFirst rgb="FFD00000"/>
          <x14:colorLast rgb="FFD00000"/>
          <x14:colorHigh rgb="FFD00000"/>
          <x14:colorLow rgb="FFD00000"/>
          <x14:sparklines>
            <x14:sparkline>
              <xm:f>'EL25'!BE25:BS25</xm:f>
              <xm:sqref>H25</xm:sqref>
            </x14:sparkline>
          </x14:sparklines>
        </x14:sparklineGroup>
        <x14:sparklineGroup manualMax="4" manualMin="0" type="column" displayEmptyCellsAs="gap" markers="1" high="1" low="1" minAxisType="custom" maxAxisType="custom" xr2:uid="{977489AB-FDA2-44E4-A51E-7DA685AFA3A2}">
          <x14:colorSeries rgb="FF376092"/>
          <x14:colorNegative rgb="FFD00000"/>
          <x14:colorAxis rgb="FF000000"/>
          <x14:colorMarkers rgb="FFD00000"/>
          <x14:colorFirst rgb="FFD00000"/>
          <x14:colorLast rgb="FFD00000"/>
          <x14:colorHigh rgb="FFD00000"/>
          <x14:colorLow rgb="FFD00000"/>
          <x14:sparklines>
            <x14:sparkline>
              <xm:f>'EL25'!BE32:BS32</xm:f>
              <xm:sqref>H32</xm:sqref>
            </x14:sparkline>
          </x14:sparklines>
        </x14:sparklineGroup>
        <x14:sparklineGroup manualMax="4" manualMin="0" type="column" displayEmptyCellsAs="gap" markers="1" high="1" low="1" minAxisType="custom" maxAxisType="custom" xr2:uid="{2BB9E0BF-3B00-445F-816A-8EB8785AD89B}">
          <x14:colorSeries rgb="FF376092"/>
          <x14:colorNegative rgb="FFD00000"/>
          <x14:colorAxis rgb="FF000000"/>
          <x14:colorMarkers rgb="FFD00000"/>
          <x14:colorFirst rgb="FFD00000"/>
          <x14:colorLast rgb="FFD00000"/>
          <x14:colorHigh rgb="FFD00000"/>
          <x14:colorLow rgb="FFD00000"/>
          <x14:sparklines>
            <x14:sparkline>
              <xm:f>'EL25'!BE42:BS42</xm:f>
              <xm:sqref>H42</xm:sqref>
            </x14:sparkline>
          </x14:sparklines>
        </x14:sparklineGroup>
        <x14:sparklineGroup manualMax="4" manualMin="0" type="column" displayEmptyCellsAs="gap" markers="1" high="1" low="1" minAxisType="custom" maxAxisType="custom" xr2:uid="{37146385-70C7-4784-93A3-727C7E4CFFC6}">
          <x14:colorSeries rgb="FF376092"/>
          <x14:colorNegative rgb="FFD00000"/>
          <x14:colorAxis rgb="FF000000"/>
          <x14:colorMarkers rgb="FFD00000"/>
          <x14:colorFirst rgb="FFD00000"/>
          <x14:colorLast rgb="FFD00000"/>
          <x14:colorHigh rgb="FFD00000"/>
          <x14:colorLow rgb="FFD00000"/>
          <x14:sparklines>
            <x14:sparkline>
              <xm:f>'EL25'!BE118:BS118</xm:f>
              <xm:sqref>H118</xm:sqref>
            </x14:sparkline>
          </x14:sparklines>
        </x14:sparklineGroup>
        <x14:sparklineGroup displayEmptyCellsAs="gap" xr2:uid="{A9C05DE5-B7A4-4AEA-BF54-9A19777C77EF}">
          <x14:colorSeries rgb="FF376092"/>
          <x14:colorNegative rgb="FFD00000"/>
          <x14:colorAxis rgb="FF000000"/>
          <x14:colorMarkers rgb="FFD00000"/>
          <x14:colorFirst rgb="FFD00000"/>
          <x14:colorLast rgb="FFD00000"/>
          <x14:colorHigh rgb="FFD00000"/>
          <x14:colorLow rgb="FFD00000"/>
          <x14:sparklines>
            <x14:sparkline>
              <xm:f>'EL25'!BE119:BS119</xm:f>
              <xm:sqref>H119</xm:sqref>
            </x14:sparkline>
          </x14:sparklines>
        </x14:sparklineGroup>
        <x14:sparklineGroup manualMax="4" manualMin="0" type="column" displayEmptyCellsAs="gap" markers="1" high="1" low="1" minAxisType="custom" maxAxisType="custom" xr2:uid="{4B3B443D-2724-4E5A-8383-E01788DBC902}">
          <x14:colorSeries rgb="FF376092"/>
          <x14:colorNegative rgb="FFD00000"/>
          <x14:colorAxis rgb="FF000000"/>
          <x14:colorMarkers rgb="FFD00000"/>
          <x14:colorFirst rgb="FFD00000"/>
          <x14:colorLast rgb="FFD00000"/>
          <x14:colorHigh rgb="FFD00000"/>
          <x14:colorLow rgb="FFD00000"/>
          <x14:sparklines>
            <x14:sparkline>
              <xm:f>'EL25'!BE112:BS112</xm:f>
              <xm:sqref>H112</xm:sqref>
            </x14:sparkline>
          </x14:sparklines>
        </x14:sparklineGroup>
        <x14:sparklineGroup manualMax="4" manualMin="0" type="column" displayEmptyCellsAs="gap" markers="1" high="1" low="1" minAxisType="custom" maxAxisType="custom" xr2:uid="{84C0FE47-9933-4F94-B6F4-08E10046E179}">
          <x14:colorSeries rgb="FF376092"/>
          <x14:colorNegative rgb="FFD00000"/>
          <x14:colorAxis rgb="FF000000"/>
          <x14:colorMarkers rgb="FFD00000"/>
          <x14:colorFirst rgb="FFD00000"/>
          <x14:colorLast rgb="FFD00000"/>
          <x14:colorHigh rgb="FFD00000"/>
          <x14:colorLow rgb="FFD00000"/>
          <x14:sparklines>
            <x14:sparkline>
              <xm:f>'EL25'!BE107:BS107</xm:f>
              <xm:sqref>H107</xm:sqref>
            </x14:sparkline>
          </x14:sparklines>
        </x14:sparklineGroup>
        <x14:sparklineGroup manualMax="4" manualMin="0" type="column" displayEmptyCellsAs="gap" markers="1" high="1" low="1" minAxisType="custom" maxAxisType="custom" xr2:uid="{6696CCCC-88BD-44AD-97F4-C2707BBBD0AD}">
          <x14:colorSeries rgb="FF376092"/>
          <x14:colorNegative rgb="FFD00000"/>
          <x14:colorAxis rgb="FF000000"/>
          <x14:colorMarkers rgb="FFD00000"/>
          <x14:colorFirst rgb="FFD00000"/>
          <x14:colorLast rgb="FFD00000"/>
          <x14:colorHigh rgb="FFD00000"/>
          <x14:colorLow rgb="FFD00000"/>
          <x14:sparklines>
            <x14:sparkline>
              <xm:f>'EL25'!BE103:BS103</xm:f>
              <xm:sqref>H103</xm:sqref>
            </x14:sparkline>
          </x14:sparklines>
        </x14:sparklineGroup>
        <x14:sparklineGroup manualMax="4" manualMin="0" type="column" displayEmptyCellsAs="gap" markers="1" high="1" low="1" minAxisType="custom" maxAxisType="custom" xr2:uid="{1BAFD543-F693-4D26-8AFF-DD8955CAE3CA}">
          <x14:colorSeries rgb="FF376092"/>
          <x14:colorNegative rgb="FFD00000"/>
          <x14:colorAxis rgb="FF000000"/>
          <x14:colorMarkers rgb="FFD00000"/>
          <x14:colorFirst rgb="FFD00000"/>
          <x14:colorLast rgb="FFD00000"/>
          <x14:colorHigh rgb="FFD00000"/>
          <x14:colorLow rgb="FFD00000"/>
          <x14:sparklines>
            <x14:sparkline>
              <xm:f>'EL25'!BE96:BS96</xm:f>
              <xm:sqref>H96</xm:sqref>
            </x14:sparkline>
          </x14:sparklines>
        </x14:sparklineGroup>
        <x14:sparklineGroup manualMax="4" manualMin="0" type="column" displayEmptyCellsAs="gap" markers="1" high="1" low="1" minAxisType="custom" maxAxisType="custom" xr2:uid="{D83563A3-4CE6-4784-8131-9165147933DE}">
          <x14:colorSeries rgb="FF376092"/>
          <x14:colorNegative rgb="FFD00000"/>
          <x14:colorAxis rgb="FF000000"/>
          <x14:colorMarkers rgb="FFD00000"/>
          <x14:colorFirst rgb="FFD00000"/>
          <x14:colorLast rgb="FFD00000"/>
          <x14:colorHigh rgb="FFD00000"/>
          <x14:colorLow rgb="FFD00000"/>
          <x14:sparklines>
            <x14:sparkline>
              <xm:f>'EL25'!BE87:BS87</xm:f>
              <xm:sqref>H87</xm:sqref>
            </x14:sparkline>
          </x14:sparklines>
        </x14:sparklineGroup>
        <x14:sparklineGroup manualMax="4" manualMin="0" type="column" displayEmptyCellsAs="gap" markers="1" high="1" low="1" minAxisType="custom" maxAxisType="custom" xr2:uid="{97569DCE-0DA7-4BC8-8437-AD5022691E95}">
          <x14:colorSeries rgb="FF376092"/>
          <x14:colorNegative rgb="FFD00000"/>
          <x14:colorAxis rgb="FF000000"/>
          <x14:colorMarkers rgb="FFD00000"/>
          <x14:colorFirst rgb="FFD00000"/>
          <x14:colorLast rgb="FFD00000"/>
          <x14:colorHigh rgb="FFD00000"/>
          <x14:colorLow rgb="FFD00000"/>
          <x14:sparklines>
            <x14:sparkline>
              <xm:f>'EL25'!BE79:BS79</xm:f>
              <xm:sqref>H79</xm:sqref>
            </x14:sparkline>
          </x14:sparklines>
        </x14:sparklineGroup>
        <x14:sparklineGroup manualMax="4" manualMin="0" type="column" displayEmptyCellsAs="gap" markers="1" high="1" low="1" minAxisType="custom" maxAxisType="custom" xr2:uid="{71334F7D-594B-4B68-8925-128B4E327145}">
          <x14:colorSeries rgb="FF376092"/>
          <x14:colorNegative rgb="FFD00000"/>
          <x14:colorAxis rgb="FF000000"/>
          <x14:colorMarkers rgb="FFD00000"/>
          <x14:colorFirst rgb="FFD00000"/>
          <x14:colorLast rgb="FFD00000"/>
          <x14:colorHigh rgb="FFD00000"/>
          <x14:colorLow rgb="FFD00000"/>
          <x14:sparklines>
            <x14:sparkline>
              <xm:f>'EL25'!BE74:BS74</xm:f>
              <xm:sqref>H74</xm:sqref>
            </x14:sparkline>
          </x14:sparklines>
        </x14:sparklineGroup>
        <x14:sparklineGroup manualMax="4" manualMin="0" type="column" displayEmptyCellsAs="gap" markers="1" high="1" low="1" minAxisType="custom" maxAxisType="custom" xr2:uid="{BC76C5F6-F1E7-40E3-A0C7-77673774D258}">
          <x14:colorSeries rgb="FF376092"/>
          <x14:colorNegative rgb="FFD00000"/>
          <x14:colorAxis rgb="FF000000"/>
          <x14:colorMarkers rgb="FFD00000"/>
          <x14:colorFirst rgb="FFD00000"/>
          <x14:colorLast rgb="FFD00000"/>
          <x14:colorHigh rgb="FFD00000"/>
          <x14:colorLow rgb="FFD00000"/>
          <x14:sparklines>
            <x14:sparkline>
              <xm:f>'EL25'!BE68:BS68</xm:f>
              <xm:sqref>H68</xm:sqref>
            </x14:sparkline>
          </x14:sparklines>
        </x14:sparklineGroup>
        <x14:sparklineGroup manualMax="4" manualMin="0" type="column" displayEmptyCellsAs="gap" markers="1" high="1" low="1" minAxisType="custom" maxAxisType="custom" xr2:uid="{6910949B-1A36-4174-8B59-BA539F7899DC}">
          <x14:colorSeries rgb="FF376092"/>
          <x14:colorNegative rgb="FFD00000"/>
          <x14:colorAxis rgb="FF000000"/>
          <x14:colorMarkers rgb="FFD00000"/>
          <x14:colorFirst rgb="FFD00000"/>
          <x14:colorLast rgb="FFD00000"/>
          <x14:colorHigh rgb="FFD00000"/>
          <x14:colorLow rgb="FFD00000"/>
          <x14:sparklines>
            <x14:sparkline>
              <xm:f>'EL25'!BE61:BS61</xm:f>
              <xm:sqref>H61</xm:sqref>
            </x14:sparkline>
          </x14:sparklines>
        </x14:sparklineGroup>
        <x14:sparklineGroup manualMax="4" manualMin="0" type="column" displayEmptyCellsAs="gap" markers="1" high="1" low="1" minAxisType="custom" maxAxisType="custom" xr2:uid="{D3DB2BC4-E610-4396-969C-8931875EA569}">
          <x14:colorSeries rgb="FF376092"/>
          <x14:colorNegative rgb="FFD00000"/>
          <x14:colorAxis rgb="FF000000"/>
          <x14:colorMarkers rgb="FFD00000"/>
          <x14:colorFirst rgb="FFD00000"/>
          <x14:colorLast rgb="FFD00000"/>
          <x14:colorHigh rgb="FFD00000"/>
          <x14:colorLow rgb="FFD00000"/>
          <x14:sparklines>
            <x14:sparkline>
              <xm:f>'EL25'!BE52:BS52</xm:f>
              <xm:sqref>H52</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C348-E138-4F6E-898E-0C288803F04F}">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GARDE'!B31</f>
        <v>EL 26</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GARDE'!C31</f>
        <v>PRENOM EL 26</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4949" priority="386" operator="equal">
      <formula>"x"</formula>
    </cfRule>
  </conditionalFormatting>
  <conditionalFormatting sqref="K12:K24">
    <cfRule type="cellIs" dxfId="4948" priority="385" operator="equal">
      <formula>"x"</formula>
    </cfRule>
  </conditionalFormatting>
  <conditionalFormatting sqref="M12:M24">
    <cfRule type="cellIs" dxfId="4947" priority="384" operator="equal">
      <formula>"x"</formula>
    </cfRule>
  </conditionalFormatting>
  <conditionalFormatting sqref="O12:O24">
    <cfRule type="cellIs" dxfId="4946" priority="383" operator="equal">
      <formula>"x"</formula>
    </cfRule>
  </conditionalFormatting>
  <conditionalFormatting sqref="I26:I31">
    <cfRule type="cellIs" dxfId="4945" priority="382" operator="equal">
      <formula>"x"</formula>
    </cfRule>
  </conditionalFormatting>
  <conditionalFormatting sqref="K26:K31">
    <cfRule type="cellIs" dxfId="4944" priority="381" operator="equal">
      <formula>"x"</formula>
    </cfRule>
  </conditionalFormatting>
  <conditionalFormatting sqref="M26:M31">
    <cfRule type="cellIs" dxfId="4943" priority="380" operator="equal">
      <formula>"x"</formula>
    </cfRule>
  </conditionalFormatting>
  <conditionalFormatting sqref="O26:O31">
    <cfRule type="cellIs" dxfId="4942" priority="379" operator="equal">
      <formula>"x"</formula>
    </cfRule>
  </conditionalFormatting>
  <conditionalFormatting sqref="I33:I41">
    <cfRule type="cellIs" dxfId="4941" priority="378" operator="equal">
      <formula>"x"</formula>
    </cfRule>
  </conditionalFormatting>
  <conditionalFormatting sqref="K33:K41">
    <cfRule type="cellIs" dxfId="4940" priority="377" operator="equal">
      <formula>"x"</formula>
    </cfRule>
  </conditionalFormatting>
  <conditionalFormatting sqref="M33:M41">
    <cfRule type="cellIs" dxfId="4939" priority="376" operator="equal">
      <formula>"x"</formula>
    </cfRule>
  </conditionalFormatting>
  <conditionalFormatting sqref="O33:O41">
    <cfRule type="cellIs" dxfId="4938" priority="375" operator="equal">
      <formula>"x"</formula>
    </cfRule>
  </conditionalFormatting>
  <conditionalFormatting sqref="I43:I51">
    <cfRule type="cellIs" dxfId="4937" priority="374" operator="equal">
      <formula>"x"</formula>
    </cfRule>
  </conditionalFormatting>
  <conditionalFormatting sqref="K43:K51">
    <cfRule type="cellIs" dxfId="4936" priority="373" operator="equal">
      <formula>"x"</formula>
    </cfRule>
  </conditionalFormatting>
  <conditionalFormatting sqref="M43:M51">
    <cfRule type="cellIs" dxfId="4935" priority="372" operator="equal">
      <formula>"x"</formula>
    </cfRule>
  </conditionalFormatting>
  <conditionalFormatting sqref="O43:O51">
    <cfRule type="cellIs" dxfId="4934" priority="371" operator="equal">
      <formula>"x"</formula>
    </cfRule>
  </conditionalFormatting>
  <conditionalFormatting sqref="I53:I60">
    <cfRule type="cellIs" dxfId="4933" priority="370" operator="equal">
      <formula>"x"</formula>
    </cfRule>
  </conditionalFormatting>
  <conditionalFormatting sqref="K53:K60">
    <cfRule type="cellIs" dxfId="4932" priority="369" operator="equal">
      <formula>"x"</formula>
    </cfRule>
  </conditionalFormatting>
  <conditionalFormatting sqref="M53:M60">
    <cfRule type="cellIs" dxfId="4931" priority="368" operator="equal">
      <formula>"x"</formula>
    </cfRule>
  </conditionalFormatting>
  <conditionalFormatting sqref="O53:O60">
    <cfRule type="cellIs" dxfId="4930" priority="367" operator="equal">
      <formula>"x"</formula>
    </cfRule>
  </conditionalFormatting>
  <conditionalFormatting sqref="I62:I67">
    <cfRule type="cellIs" dxfId="4929" priority="366" operator="equal">
      <formula>"x"</formula>
    </cfRule>
  </conditionalFormatting>
  <conditionalFormatting sqref="K62:K67">
    <cfRule type="cellIs" dxfId="4928" priority="365" operator="equal">
      <formula>"x"</formula>
    </cfRule>
  </conditionalFormatting>
  <conditionalFormatting sqref="M62:M67">
    <cfRule type="cellIs" dxfId="4927" priority="364" operator="equal">
      <formula>"x"</formula>
    </cfRule>
  </conditionalFormatting>
  <conditionalFormatting sqref="O62:O67">
    <cfRule type="cellIs" dxfId="4926" priority="363" operator="equal">
      <formula>"x"</formula>
    </cfRule>
  </conditionalFormatting>
  <conditionalFormatting sqref="I69:I73">
    <cfRule type="cellIs" dxfId="4925" priority="362" operator="equal">
      <formula>"x"</formula>
    </cfRule>
  </conditionalFormatting>
  <conditionalFormatting sqref="K69:K73">
    <cfRule type="cellIs" dxfId="4924" priority="361" operator="equal">
      <formula>"x"</formula>
    </cfRule>
  </conditionalFormatting>
  <conditionalFormatting sqref="M69:M73">
    <cfRule type="cellIs" dxfId="4923" priority="360" operator="equal">
      <formula>"x"</formula>
    </cfRule>
  </conditionalFormatting>
  <conditionalFormatting sqref="O69:O73">
    <cfRule type="cellIs" dxfId="4922" priority="359" operator="equal">
      <formula>"x"</formula>
    </cfRule>
  </conditionalFormatting>
  <conditionalFormatting sqref="I75:I78">
    <cfRule type="cellIs" dxfId="4921" priority="358" operator="equal">
      <formula>"x"</formula>
    </cfRule>
  </conditionalFormatting>
  <conditionalFormatting sqref="K75:K78">
    <cfRule type="cellIs" dxfId="4920" priority="357" operator="equal">
      <formula>"x"</formula>
    </cfRule>
  </conditionalFormatting>
  <conditionalFormatting sqref="M75:N78">
    <cfRule type="cellIs" dxfId="4919" priority="356" operator="equal">
      <formula>"x"</formula>
    </cfRule>
  </conditionalFormatting>
  <conditionalFormatting sqref="O75:O78">
    <cfRule type="cellIs" dxfId="4918" priority="355" operator="equal">
      <formula>"x"</formula>
    </cfRule>
  </conditionalFormatting>
  <conditionalFormatting sqref="I80:I86">
    <cfRule type="cellIs" dxfId="4917" priority="354" operator="equal">
      <formula>"x"</formula>
    </cfRule>
  </conditionalFormatting>
  <conditionalFormatting sqref="K80:K86">
    <cfRule type="cellIs" dxfId="4916" priority="353" operator="equal">
      <formula>"x"</formula>
    </cfRule>
  </conditionalFormatting>
  <conditionalFormatting sqref="M80:M86">
    <cfRule type="cellIs" dxfId="4915" priority="352" operator="equal">
      <formula>"x"</formula>
    </cfRule>
  </conditionalFormatting>
  <conditionalFormatting sqref="O80:O86">
    <cfRule type="cellIs" dxfId="4914" priority="351" operator="equal">
      <formula>"x"</formula>
    </cfRule>
  </conditionalFormatting>
  <conditionalFormatting sqref="I88:I95">
    <cfRule type="cellIs" dxfId="4913" priority="350" operator="equal">
      <formula>"x"</formula>
    </cfRule>
  </conditionalFormatting>
  <conditionalFormatting sqref="K88:K95">
    <cfRule type="cellIs" dxfId="4912" priority="349" operator="equal">
      <formula>"x"</formula>
    </cfRule>
  </conditionalFormatting>
  <conditionalFormatting sqref="M88:M95">
    <cfRule type="cellIs" dxfId="4911" priority="348" operator="equal">
      <formula>"x"</formula>
    </cfRule>
  </conditionalFormatting>
  <conditionalFormatting sqref="O88:O95">
    <cfRule type="cellIs" dxfId="4910" priority="347" operator="equal">
      <formula>"x"</formula>
    </cfRule>
  </conditionalFormatting>
  <conditionalFormatting sqref="I97:I102">
    <cfRule type="cellIs" dxfId="4909" priority="346" operator="equal">
      <formula>"x"</formula>
    </cfRule>
  </conditionalFormatting>
  <conditionalFormatting sqref="K97:K102">
    <cfRule type="cellIs" dxfId="4908" priority="345" operator="equal">
      <formula>"x"</formula>
    </cfRule>
  </conditionalFormatting>
  <conditionalFormatting sqref="M97:M102">
    <cfRule type="cellIs" dxfId="4907" priority="344" operator="equal">
      <formula>"x"</formula>
    </cfRule>
  </conditionalFormatting>
  <conditionalFormatting sqref="O97:O102">
    <cfRule type="cellIs" dxfId="4906" priority="343" operator="equal">
      <formula>"x"</formula>
    </cfRule>
  </conditionalFormatting>
  <conditionalFormatting sqref="I104:I106">
    <cfRule type="cellIs" dxfId="4905" priority="342" operator="equal">
      <formula>"x"</formula>
    </cfRule>
  </conditionalFormatting>
  <conditionalFormatting sqref="K104:K106">
    <cfRule type="cellIs" dxfId="4904" priority="341" operator="equal">
      <formula>"x"</formula>
    </cfRule>
  </conditionalFormatting>
  <conditionalFormatting sqref="M104:M106">
    <cfRule type="cellIs" dxfId="4903" priority="340" operator="equal">
      <formula>"x"</formula>
    </cfRule>
  </conditionalFormatting>
  <conditionalFormatting sqref="O104:O106">
    <cfRule type="cellIs" dxfId="4902" priority="339" operator="equal">
      <formula>"x"</formula>
    </cfRule>
  </conditionalFormatting>
  <conditionalFormatting sqref="I108:I111">
    <cfRule type="cellIs" dxfId="4901" priority="338" operator="equal">
      <formula>"x"</formula>
    </cfRule>
  </conditionalFormatting>
  <conditionalFormatting sqref="K108:K111">
    <cfRule type="cellIs" dxfId="4900" priority="337" operator="equal">
      <formula>"x"</formula>
    </cfRule>
  </conditionalFormatting>
  <conditionalFormatting sqref="M108:M111">
    <cfRule type="cellIs" dxfId="4899" priority="336" operator="equal">
      <formula>"x"</formula>
    </cfRule>
  </conditionalFormatting>
  <conditionalFormatting sqref="O108:O111">
    <cfRule type="cellIs" dxfId="4898" priority="335" operator="equal">
      <formula>"x"</formula>
    </cfRule>
  </conditionalFormatting>
  <conditionalFormatting sqref="I113:I117">
    <cfRule type="cellIs" dxfId="4897" priority="334" operator="equal">
      <formula>"x"</formula>
    </cfRule>
  </conditionalFormatting>
  <conditionalFormatting sqref="K113:K117">
    <cfRule type="cellIs" dxfId="4896" priority="333" operator="equal">
      <formula>"x"</formula>
    </cfRule>
  </conditionalFormatting>
  <conditionalFormatting sqref="M113:M117">
    <cfRule type="cellIs" dxfId="4895" priority="332" operator="equal">
      <formula>"x"</formula>
    </cfRule>
  </conditionalFormatting>
  <conditionalFormatting sqref="O113:O117">
    <cfRule type="cellIs" dxfId="4894" priority="331" operator="equal">
      <formula>"x"</formula>
    </cfRule>
  </conditionalFormatting>
  <conditionalFormatting sqref="I120:I124">
    <cfRule type="cellIs" dxfId="4893" priority="330" operator="equal">
      <formula>"x"</formula>
    </cfRule>
  </conditionalFormatting>
  <conditionalFormatting sqref="K120:K124">
    <cfRule type="cellIs" dxfId="4892" priority="329" operator="equal">
      <formula>"x"</formula>
    </cfRule>
  </conditionalFormatting>
  <conditionalFormatting sqref="M120:M124">
    <cfRule type="cellIs" dxfId="4891" priority="328" operator="equal">
      <formula>"x"</formula>
    </cfRule>
  </conditionalFormatting>
  <conditionalFormatting sqref="O120:O124">
    <cfRule type="cellIs" dxfId="4890" priority="327" operator="equal">
      <formula>"x"</formula>
    </cfRule>
  </conditionalFormatting>
  <conditionalFormatting sqref="R12:R24">
    <cfRule type="cellIs" dxfId="4889" priority="326" operator="equal">
      <formula>"x"</formula>
    </cfRule>
  </conditionalFormatting>
  <conditionalFormatting sqref="T12:T24">
    <cfRule type="cellIs" dxfId="4888" priority="325" operator="equal">
      <formula>"x"</formula>
    </cfRule>
  </conditionalFormatting>
  <conditionalFormatting sqref="V12:V24">
    <cfRule type="cellIs" dxfId="4887" priority="324" operator="equal">
      <formula>"x"</formula>
    </cfRule>
  </conditionalFormatting>
  <conditionalFormatting sqref="R26:R31">
    <cfRule type="cellIs" dxfId="4886" priority="323" operator="equal">
      <formula>"x"</formula>
    </cfRule>
  </conditionalFormatting>
  <conditionalFormatting sqref="T26:T31">
    <cfRule type="cellIs" dxfId="4885" priority="322" operator="equal">
      <formula>"x"</formula>
    </cfRule>
  </conditionalFormatting>
  <conditionalFormatting sqref="V26:V31">
    <cfRule type="cellIs" dxfId="4884" priority="321" operator="equal">
      <formula>"x"</formula>
    </cfRule>
  </conditionalFormatting>
  <conditionalFormatting sqref="R33:R41">
    <cfRule type="cellIs" dxfId="4883" priority="320" operator="equal">
      <formula>"x"</formula>
    </cfRule>
  </conditionalFormatting>
  <conditionalFormatting sqref="T33:T41">
    <cfRule type="cellIs" dxfId="4882" priority="319" operator="equal">
      <formula>"x"</formula>
    </cfRule>
  </conditionalFormatting>
  <conditionalFormatting sqref="V33:V41">
    <cfRule type="cellIs" dxfId="4881" priority="318" operator="equal">
      <formula>"x"</formula>
    </cfRule>
  </conditionalFormatting>
  <conditionalFormatting sqref="R43:R51">
    <cfRule type="cellIs" dxfId="4880" priority="317" operator="equal">
      <formula>"x"</formula>
    </cfRule>
  </conditionalFormatting>
  <conditionalFormatting sqref="T43:T51">
    <cfRule type="cellIs" dxfId="4879" priority="316" operator="equal">
      <formula>"x"</formula>
    </cfRule>
  </conditionalFormatting>
  <conditionalFormatting sqref="V43:V51">
    <cfRule type="cellIs" dxfId="4878" priority="315" operator="equal">
      <formula>"x"</formula>
    </cfRule>
  </conditionalFormatting>
  <conditionalFormatting sqref="R53:R60">
    <cfRule type="cellIs" dxfId="4877" priority="314" operator="equal">
      <formula>"x"</formula>
    </cfRule>
  </conditionalFormatting>
  <conditionalFormatting sqref="T53:T60">
    <cfRule type="cellIs" dxfId="4876" priority="313" operator="equal">
      <formula>"x"</formula>
    </cfRule>
  </conditionalFormatting>
  <conditionalFormatting sqref="V53:V60">
    <cfRule type="cellIs" dxfId="4875" priority="312" operator="equal">
      <formula>"x"</formula>
    </cfRule>
  </conditionalFormatting>
  <conditionalFormatting sqref="R62:R67">
    <cfRule type="cellIs" dxfId="4874" priority="311" operator="equal">
      <formula>"x"</formula>
    </cfRule>
  </conditionalFormatting>
  <conditionalFormatting sqref="T62:T67">
    <cfRule type="cellIs" dxfId="4873" priority="310" operator="equal">
      <formula>"x"</formula>
    </cfRule>
  </conditionalFormatting>
  <conditionalFormatting sqref="V62:V67">
    <cfRule type="cellIs" dxfId="4872" priority="309" operator="equal">
      <formula>"x"</formula>
    </cfRule>
  </conditionalFormatting>
  <conditionalFormatting sqref="R69:R73">
    <cfRule type="cellIs" dxfId="4871" priority="308" operator="equal">
      <formula>"x"</formula>
    </cfRule>
  </conditionalFormatting>
  <conditionalFormatting sqref="T69:T73">
    <cfRule type="cellIs" dxfId="4870" priority="307" operator="equal">
      <formula>"x"</formula>
    </cfRule>
  </conditionalFormatting>
  <conditionalFormatting sqref="V69:V73">
    <cfRule type="cellIs" dxfId="4869" priority="306" operator="equal">
      <formula>"x"</formula>
    </cfRule>
  </conditionalFormatting>
  <conditionalFormatting sqref="R75:R78">
    <cfRule type="cellIs" dxfId="4868" priority="305" operator="equal">
      <formula>"x"</formula>
    </cfRule>
  </conditionalFormatting>
  <conditionalFormatting sqref="T75:T78">
    <cfRule type="cellIs" dxfId="4867" priority="304" operator="equal">
      <formula>"x"</formula>
    </cfRule>
  </conditionalFormatting>
  <conditionalFormatting sqref="V75:W78">
    <cfRule type="cellIs" dxfId="4866" priority="303" operator="equal">
      <formula>"x"</formula>
    </cfRule>
  </conditionalFormatting>
  <conditionalFormatting sqref="R80:R86">
    <cfRule type="cellIs" dxfId="4865" priority="302" operator="equal">
      <formula>"x"</formula>
    </cfRule>
  </conditionalFormatting>
  <conditionalFormatting sqref="T80:T86">
    <cfRule type="cellIs" dxfId="4864" priority="301" operator="equal">
      <formula>"x"</formula>
    </cfRule>
  </conditionalFormatting>
  <conditionalFormatting sqref="V80:V86">
    <cfRule type="cellIs" dxfId="4863" priority="300" operator="equal">
      <formula>"x"</formula>
    </cfRule>
  </conditionalFormatting>
  <conditionalFormatting sqref="R88:R95">
    <cfRule type="cellIs" dxfId="4862" priority="299" operator="equal">
      <formula>"x"</formula>
    </cfRule>
  </conditionalFormatting>
  <conditionalFormatting sqref="T88:T95">
    <cfRule type="cellIs" dxfId="4861" priority="298" operator="equal">
      <formula>"x"</formula>
    </cfRule>
  </conditionalFormatting>
  <conditionalFormatting sqref="V88:V95">
    <cfRule type="cellIs" dxfId="4860" priority="297" operator="equal">
      <formula>"x"</formula>
    </cfRule>
  </conditionalFormatting>
  <conditionalFormatting sqref="R97:R102">
    <cfRule type="cellIs" dxfId="4859" priority="296" operator="equal">
      <formula>"x"</formula>
    </cfRule>
  </conditionalFormatting>
  <conditionalFormatting sqref="T97:T102">
    <cfRule type="cellIs" dxfId="4858" priority="295" operator="equal">
      <formula>"x"</formula>
    </cfRule>
  </conditionalFormatting>
  <conditionalFormatting sqref="V97:V102">
    <cfRule type="cellIs" dxfId="4857" priority="294" operator="equal">
      <formula>"x"</formula>
    </cfRule>
  </conditionalFormatting>
  <conditionalFormatting sqref="R104:R106">
    <cfRule type="cellIs" dxfId="4856" priority="293" operator="equal">
      <formula>"x"</formula>
    </cfRule>
  </conditionalFormatting>
  <conditionalFormatting sqref="T104:T106">
    <cfRule type="cellIs" dxfId="4855" priority="292" operator="equal">
      <formula>"x"</formula>
    </cfRule>
  </conditionalFormatting>
  <conditionalFormatting sqref="V104:V106">
    <cfRule type="cellIs" dxfId="4854" priority="291" operator="equal">
      <formula>"x"</formula>
    </cfRule>
  </conditionalFormatting>
  <conditionalFormatting sqref="R108:R111">
    <cfRule type="cellIs" dxfId="4853" priority="290" operator="equal">
      <formula>"x"</formula>
    </cfRule>
  </conditionalFormatting>
  <conditionalFormatting sqref="T108:T111">
    <cfRule type="cellIs" dxfId="4852" priority="289" operator="equal">
      <formula>"x"</formula>
    </cfRule>
  </conditionalFormatting>
  <conditionalFormatting sqref="V108:V111">
    <cfRule type="cellIs" dxfId="4851" priority="288" operator="equal">
      <formula>"x"</formula>
    </cfRule>
  </conditionalFormatting>
  <conditionalFormatting sqref="R113:R117">
    <cfRule type="cellIs" dxfId="4850" priority="287" operator="equal">
      <formula>"x"</formula>
    </cfRule>
  </conditionalFormatting>
  <conditionalFormatting sqref="T113:T117">
    <cfRule type="cellIs" dxfId="4849" priority="286" operator="equal">
      <formula>"x"</formula>
    </cfRule>
  </conditionalFormatting>
  <conditionalFormatting sqref="V113:V117">
    <cfRule type="cellIs" dxfId="4848" priority="285" operator="equal">
      <formula>"x"</formula>
    </cfRule>
  </conditionalFormatting>
  <conditionalFormatting sqref="R120:R124">
    <cfRule type="cellIs" dxfId="4847" priority="284" operator="equal">
      <formula>"x"</formula>
    </cfRule>
  </conditionalFormatting>
  <conditionalFormatting sqref="T120:T124">
    <cfRule type="cellIs" dxfId="4846" priority="283" operator="equal">
      <formula>"x"</formula>
    </cfRule>
  </conditionalFormatting>
  <conditionalFormatting sqref="V120:V124">
    <cfRule type="cellIs" dxfId="484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4844" priority="280" operator="equal">
      <formula>"x"</formula>
    </cfRule>
  </conditionalFormatting>
  <conditionalFormatting sqref="AA12:AA24">
    <cfRule type="cellIs" dxfId="4843" priority="279" operator="equal">
      <formula>"x"</formula>
    </cfRule>
  </conditionalFormatting>
  <conditionalFormatting sqref="AC12:AC24">
    <cfRule type="cellIs" dxfId="4842" priority="278" operator="equal">
      <formula>"x"</formula>
    </cfRule>
  </conditionalFormatting>
  <conditionalFormatting sqref="AE12:AE24">
    <cfRule type="cellIs" dxfId="4841" priority="277" operator="equal">
      <formula>"x"</formula>
    </cfRule>
  </conditionalFormatting>
  <conditionalFormatting sqref="Y26:Y31">
    <cfRule type="cellIs" dxfId="4840" priority="276" operator="equal">
      <formula>"x"</formula>
    </cfRule>
  </conditionalFormatting>
  <conditionalFormatting sqref="AA26:AA31">
    <cfRule type="cellIs" dxfId="4839" priority="275" operator="equal">
      <formula>"x"</formula>
    </cfRule>
  </conditionalFormatting>
  <conditionalFormatting sqref="AC26:AC31">
    <cfRule type="cellIs" dxfId="4838" priority="274" operator="equal">
      <formula>"x"</formula>
    </cfRule>
  </conditionalFormatting>
  <conditionalFormatting sqref="AE26:AE31">
    <cfRule type="cellIs" dxfId="4837" priority="273" operator="equal">
      <formula>"x"</formula>
    </cfRule>
  </conditionalFormatting>
  <conditionalFormatting sqref="Y33:Y41">
    <cfRule type="cellIs" dxfId="4836" priority="272" operator="equal">
      <formula>"x"</formula>
    </cfRule>
  </conditionalFormatting>
  <conditionalFormatting sqref="AA33:AA41">
    <cfRule type="cellIs" dxfId="4835" priority="271" operator="equal">
      <formula>"x"</formula>
    </cfRule>
  </conditionalFormatting>
  <conditionalFormatting sqref="AC33:AC41">
    <cfRule type="cellIs" dxfId="4834" priority="270" operator="equal">
      <formula>"x"</formula>
    </cfRule>
  </conditionalFormatting>
  <conditionalFormatting sqref="AE33:AE41">
    <cfRule type="cellIs" dxfId="4833" priority="269" operator="equal">
      <formula>"x"</formula>
    </cfRule>
  </conditionalFormatting>
  <conditionalFormatting sqref="Y43:Y51">
    <cfRule type="cellIs" dxfId="4832" priority="268" operator="equal">
      <formula>"x"</formula>
    </cfRule>
  </conditionalFormatting>
  <conditionalFormatting sqref="AA43:AA51">
    <cfRule type="cellIs" dxfId="4831" priority="267" operator="equal">
      <formula>"x"</formula>
    </cfRule>
  </conditionalFormatting>
  <conditionalFormatting sqref="AC43:AC51">
    <cfRule type="cellIs" dxfId="4830" priority="266" operator="equal">
      <formula>"x"</formula>
    </cfRule>
  </conditionalFormatting>
  <conditionalFormatting sqref="AE43:AE51">
    <cfRule type="cellIs" dxfId="4829" priority="265" operator="equal">
      <formula>"x"</formula>
    </cfRule>
  </conditionalFormatting>
  <conditionalFormatting sqref="Y53:Y60">
    <cfRule type="cellIs" dxfId="4828" priority="264" operator="equal">
      <formula>"x"</formula>
    </cfRule>
  </conditionalFormatting>
  <conditionalFormatting sqref="AA53:AA60">
    <cfRule type="cellIs" dxfId="4827" priority="263" operator="equal">
      <formula>"x"</formula>
    </cfRule>
  </conditionalFormatting>
  <conditionalFormatting sqref="AC53:AC60">
    <cfRule type="cellIs" dxfId="4826" priority="262" operator="equal">
      <formula>"x"</formula>
    </cfRule>
  </conditionalFormatting>
  <conditionalFormatting sqref="AE53:AE60">
    <cfRule type="cellIs" dxfId="4825" priority="261" operator="equal">
      <formula>"x"</formula>
    </cfRule>
  </conditionalFormatting>
  <conditionalFormatting sqref="Y62:Y67">
    <cfRule type="cellIs" dxfId="4824" priority="260" operator="equal">
      <formula>"x"</formula>
    </cfRule>
  </conditionalFormatting>
  <conditionalFormatting sqref="AA62:AA67">
    <cfRule type="cellIs" dxfId="4823" priority="259" operator="equal">
      <formula>"x"</formula>
    </cfRule>
  </conditionalFormatting>
  <conditionalFormatting sqref="AC62:AC67">
    <cfRule type="cellIs" dxfId="4822" priority="258" operator="equal">
      <formula>"x"</formula>
    </cfRule>
  </conditionalFormatting>
  <conditionalFormatting sqref="AE62:AE67">
    <cfRule type="cellIs" dxfId="4821" priority="257" operator="equal">
      <formula>"x"</formula>
    </cfRule>
  </conditionalFormatting>
  <conditionalFormatting sqref="Y69:Y73">
    <cfRule type="cellIs" dxfId="4820" priority="256" operator="equal">
      <formula>"x"</formula>
    </cfRule>
  </conditionalFormatting>
  <conditionalFormatting sqref="AA69:AA73">
    <cfRule type="cellIs" dxfId="4819" priority="255" operator="equal">
      <formula>"x"</formula>
    </cfRule>
  </conditionalFormatting>
  <conditionalFormatting sqref="AC69:AC73">
    <cfRule type="cellIs" dxfId="4818" priority="254" operator="equal">
      <formula>"x"</formula>
    </cfRule>
  </conditionalFormatting>
  <conditionalFormatting sqref="AE69:AE73">
    <cfRule type="cellIs" dxfId="4817" priority="253" operator="equal">
      <formula>"x"</formula>
    </cfRule>
  </conditionalFormatting>
  <conditionalFormatting sqref="Y75:Y78">
    <cfRule type="cellIs" dxfId="4816" priority="252" operator="equal">
      <formula>"x"</formula>
    </cfRule>
  </conditionalFormatting>
  <conditionalFormatting sqref="AA75:AA78">
    <cfRule type="cellIs" dxfId="4815" priority="251" operator="equal">
      <formula>"x"</formula>
    </cfRule>
  </conditionalFormatting>
  <conditionalFormatting sqref="AC75:AD78">
    <cfRule type="cellIs" dxfId="4814" priority="250" operator="equal">
      <formula>"x"</formula>
    </cfRule>
  </conditionalFormatting>
  <conditionalFormatting sqref="AE75:AE78">
    <cfRule type="cellIs" dxfId="4813" priority="249" operator="equal">
      <formula>"x"</formula>
    </cfRule>
  </conditionalFormatting>
  <conditionalFormatting sqref="Y80:Y86">
    <cfRule type="cellIs" dxfId="4812" priority="248" operator="equal">
      <formula>"x"</formula>
    </cfRule>
  </conditionalFormatting>
  <conditionalFormatting sqref="AA80:AA86">
    <cfRule type="cellIs" dxfId="4811" priority="247" operator="equal">
      <formula>"x"</formula>
    </cfRule>
  </conditionalFormatting>
  <conditionalFormatting sqref="AC80:AC86">
    <cfRule type="cellIs" dxfId="4810" priority="246" operator="equal">
      <formula>"x"</formula>
    </cfRule>
  </conditionalFormatting>
  <conditionalFormatting sqref="AE80:AE86">
    <cfRule type="cellIs" dxfId="4809" priority="245" operator="equal">
      <formula>"x"</formula>
    </cfRule>
  </conditionalFormatting>
  <conditionalFormatting sqref="Y88:Y95">
    <cfRule type="cellIs" dxfId="4808" priority="244" operator="equal">
      <formula>"x"</formula>
    </cfRule>
  </conditionalFormatting>
  <conditionalFormatting sqref="AA88:AA95">
    <cfRule type="cellIs" dxfId="4807" priority="243" operator="equal">
      <formula>"x"</formula>
    </cfRule>
  </conditionalFormatting>
  <conditionalFormatting sqref="AC88:AC95">
    <cfRule type="cellIs" dxfId="4806" priority="242" operator="equal">
      <formula>"x"</formula>
    </cfRule>
  </conditionalFormatting>
  <conditionalFormatting sqref="AE88:AE95">
    <cfRule type="cellIs" dxfId="4805" priority="241" operator="equal">
      <formula>"x"</formula>
    </cfRule>
  </conditionalFormatting>
  <conditionalFormatting sqref="Y97:Y102">
    <cfRule type="cellIs" dxfId="4804" priority="240" operator="equal">
      <formula>"x"</formula>
    </cfRule>
  </conditionalFormatting>
  <conditionalFormatting sqref="AA97:AA102">
    <cfRule type="cellIs" dxfId="4803" priority="239" operator="equal">
      <formula>"x"</formula>
    </cfRule>
  </conditionalFormatting>
  <conditionalFormatting sqref="AC97:AC102">
    <cfRule type="cellIs" dxfId="4802" priority="238" operator="equal">
      <formula>"x"</formula>
    </cfRule>
  </conditionalFormatting>
  <conditionalFormatting sqref="AE97:AE102">
    <cfRule type="cellIs" dxfId="4801" priority="237" operator="equal">
      <formula>"x"</formula>
    </cfRule>
  </conditionalFormatting>
  <conditionalFormatting sqref="Y104:Y106">
    <cfRule type="cellIs" dxfId="4800" priority="236" operator="equal">
      <formula>"x"</formula>
    </cfRule>
  </conditionalFormatting>
  <conditionalFormatting sqref="AA104:AA106">
    <cfRule type="cellIs" dxfId="4799" priority="235" operator="equal">
      <formula>"x"</formula>
    </cfRule>
  </conditionalFormatting>
  <conditionalFormatting sqref="AC104:AC106">
    <cfRule type="cellIs" dxfId="4798" priority="234" operator="equal">
      <formula>"x"</formula>
    </cfRule>
  </conditionalFormatting>
  <conditionalFormatting sqref="AE104:AE106">
    <cfRule type="cellIs" dxfId="4797" priority="233" operator="equal">
      <formula>"x"</formula>
    </cfRule>
  </conditionalFormatting>
  <conditionalFormatting sqref="Y108:Y111">
    <cfRule type="cellIs" dxfId="4796" priority="232" operator="equal">
      <formula>"x"</formula>
    </cfRule>
  </conditionalFormatting>
  <conditionalFormatting sqref="AA108:AA111">
    <cfRule type="cellIs" dxfId="4795" priority="231" operator="equal">
      <formula>"x"</formula>
    </cfRule>
  </conditionalFormatting>
  <conditionalFormatting sqref="AC108:AC111">
    <cfRule type="cellIs" dxfId="4794" priority="230" operator="equal">
      <formula>"x"</formula>
    </cfRule>
  </conditionalFormatting>
  <conditionalFormatting sqref="AE108:AE111">
    <cfRule type="cellIs" dxfId="4793" priority="229" operator="equal">
      <formula>"x"</formula>
    </cfRule>
  </conditionalFormatting>
  <conditionalFormatting sqref="Y113:Y117">
    <cfRule type="cellIs" dxfId="4792" priority="228" operator="equal">
      <formula>"x"</formula>
    </cfRule>
  </conditionalFormatting>
  <conditionalFormatting sqref="AA113:AA117">
    <cfRule type="cellIs" dxfId="4791" priority="227" operator="equal">
      <formula>"x"</formula>
    </cfRule>
  </conditionalFormatting>
  <conditionalFormatting sqref="AC113:AC117">
    <cfRule type="cellIs" dxfId="4790" priority="226" operator="equal">
      <formula>"x"</formula>
    </cfRule>
  </conditionalFormatting>
  <conditionalFormatting sqref="AE113:AE117">
    <cfRule type="cellIs" dxfId="4789" priority="225" operator="equal">
      <formula>"x"</formula>
    </cfRule>
  </conditionalFormatting>
  <conditionalFormatting sqref="Y120:Y124">
    <cfRule type="cellIs" dxfId="4788" priority="224" operator="equal">
      <formula>"x"</formula>
    </cfRule>
  </conditionalFormatting>
  <conditionalFormatting sqref="AA120:AA124">
    <cfRule type="cellIs" dxfId="4787" priority="223" operator="equal">
      <formula>"x"</formula>
    </cfRule>
  </conditionalFormatting>
  <conditionalFormatting sqref="AC120:AC124">
    <cfRule type="cellIs" dxfId="4786" priority="222" operator="equal">
      <formula>"x"</formula>
    </cfRule>
  </conditionalFormatting>
  <conditionalFormatting sqref="AE120:AE124">
    <cfRule type="cellIs" dxfId="4785" priority="221" operator="equal">
      <formula>"x"</formula>
    </cfRule>
  </conditionalFormatting>
  <conditionalFormatting sqref="AH12:AH24">
    <cfRule type="cellIs" dxfId="4784" priority="220" operator="equal">
      <formula>"x"</formula>
    </cfRule>
  </conditionalFormatting>
  <conditionalFormatting sqref="AJ12:AJ24">
    <cfRule type="cellIs" dxfId="4783" priority="219" operator="equal">
      <formula>"x"</formula>
    </cfRule>
  </conditionalFormatting>
  <conditionalFormatting sqref="AL12:AL24">
    <cfRule type="cellIs" dxfId="4782" priority="218" operator="equal">
      <formula>"x"</formula>
    </cfRule>
  </conditionalFormatting>
  <conditionalFormatting sqref="AH26:AH31">
    <cfRule type="cellIs" dxfId="4781" priority="217" operator="equal">
      <formula>"x"</formula>
    </cfRule>
  </conditionalFormatting>
  <conditionalFormatting sqref="AJ26:AJ31">
    <cfRule type="cellIs" dxfId="4780" priority="216" operator="equal">
      <formula>"x"</formula>
    </cfRule>
  </conditionalFormatting>
  <conditionalFormatting sqref="AL26:AL31">
    <cfRule type="cellIs" dxfId="4779" priority="215" operator="equal">
      <formula>"x"</formula>
    </cfRule>
  </conditionalFormatting>
  <conditionalFormatting sqref="AH33:AH41">
    <cfRule type="cellIs" dxfId="4778" priority="214" operator="equal">
      <formula>"x"</formula>
    </cfRule>
  </conditionalFormatting>
  <conditionalFormatting sqref="AJ33:AJ41">
    <cfRule type="cellIs" dxfId="4777" priority="213" operator="equal">
      <formula>"x"</formula>
    </cfRule>
  </conditionalFormatting>
  <conditionalFormatting sqref="AL33:AL41">
    <cfRule type="cellIs" dxfId="4776" priority="212" operator="equal">
      <formula>"x"</formula>
    </cfRule>
  </conditionalFormatting>
  <conditionalFormatting sqref="AH43:AH51">
    <cfRule type="cellIs" dxfId="4775" priority="211" operator="equal">
      <formula>"x"</formula>
    </cfRule>
  </conditionalFormatting>
  <conditionalFormatting sqref="AJ43:AJ51">
    <cfRule type="cellIs" dxfId="4774" priority="210" operator="equal">
      <formula>"x"</formula>
    </cfRule>
  </conditionalFormatting>
  <conditionalFormatting sqref="AL43:AL51">
    <cfRule type="cellIs" dxfId="4773" priority="209" operator="equal">
      <formula>"x"</formula>
    </cfRule>
  </conditionalFormatting>
  <conditionalFormatting sqref="AH53:AH60">
    <cfRule type="cellIs" dxfId="4772" priority="208" operator="equal">
      <formula>"x"</formula>
    </cfRule>
  </conditionalFormatting>
  <conditionalFormatting sqref="AJ53:AJ60">
    <cfRule type="cellIs" dxfId="4771" priority="207" operator="equal">
      <formula>"x"</formula>
    </cfRule>
  </conditionalFormatting>
  <conditionalFormatting sqref="AL53:AL60">
    <cfRule type="cellIs" dxfId="4770" priority="206" operator="equal">
      <formula>"x"</formula>
    </cfRule>
  </conditionalFormatting>
  <conditionalFormatting sqref="AH62:AH67">
    <cfRule type="cellIs" dxfId="4769" priority="205" operator="equal">
      <formula>"x"</formula>
    </cfRule>
  </conditionalFormatting>
  <conditionalFormatting sqref="AJ62:AJ67">
    <cfRule type="cellIs" dxfId="4768" priority="204" operator="equal">
      <formula>"x"</formula>
    </cfRule>
  </conditionalFormatting>
  <conditionalFormatting sqref="AL62:AL67">
    <cfRule type="cellIs" dxfId="4767" priority="203" operator="equal">
      <formula>"x"</formula>
    </cfRule>
  </conditionalFormatting>
  <conditionalFormatting sqref="AH69:AH73">
    <cfRule type="cellIs" dxfId="4766" priority="202" operator="equal">
      <formula>"x"</formula>
    </cfRule>
  </conditionalFormatting>
  <conditionalFormatting sqref="AJ69:AJ73">
    <cfRule type="cellIs" dxfId="4765" priority="201" operator="equal">
      <formula>"x"</formula>
    </cfRule>
  </conditionalFormatting>
  <conditionalFormatting sqref="AL69:AL73">
    <cfRule type="cellIs" dxfId="4764" priority="200" operator="equal">
      <formula>"x"</formula>
    </cfRule>
  </conditionalFormatting>
  <conditionalFormatting sqref="AH75:AH78">
    <cfRule type="cellIs" dxfId="4763" priority="199" operator="equal">
      <formula>"x"</formula>
    </cfRule>
  </conditionalFormatting>
  <conditionalFormatting sqref="AJ75:AJ78">
    <cfRule type="cellIs" dxfId="4762" priority="198" operator="equal">
      <formula>"x"</formula>
    </cfRule>
  </conditionalFormatting>
  <conditionalFormatting sqref="AL75:AM78">
    <cfRule type="cellIs" dxfId="4761" priority="197" operator="equal">
      <formula>"x"</formula>
    </cfRule>
  </conditionalFormatting>
  <conditionalFormatting sqref="AH80:AH86">
    <cfRule type="cellIs" dxfId="4760" priority="196" operator="equal">
      <formula>"x"</formula>
    </cfRule>
  </conditionalFormatting>
  <conditionalFormatting sqref="AJ80:AJ86">
    <cfRule type="cellIs" dxfId="4759" priority="195" operator="equal">
      <formula>"x"</formula>
    </cfRule>
  </conditionalFormatting>
  <conditionalFormatting sqref="AL80:AL86">
    <cfRule type="cellIs" dxfId="4758" priority="194" operator="equal">
      <formula>"x"</formula>
    </cfRule>
  </conditionalFormatting>
  <conditionalFormatting sqref="AH88:AH95">
    <cfRule type="cellIs" dxfId="4757" priority="193" operator="equal">
      <formula>"x"</formula>
    </cfRule>
  </conditionalFormatting>
  <conditionalFormatting sqref="AJ88:AJ95">
    <cfRule type="cellIs" dxfId="4756" priority="192" operator="equal">
      <formula>"x"</formula>
    </cfRule>
  </conditionalFormatting>
  <conditionalFormatting sqref="AL88:AL95">
    <cfRule type="cellIs" dxfId="4755" priority="191" operator="equal">
      <formula>"x"</formula>
    </cfRule>
  </conditionalFormatting>
  <conditionalFormatting sqref="AH97:AH102">
    <cfRule type="cellIs" dxfId="4754" priority="190" operator="equal">
      <formula>"x"</formula>
    </cfRule>
  </conditionalFormatting>
  <conditionalFormatting sqref="AJ97:AJ102">
    <cfRule type="cellIs" dxfId="4753" priority="189" operator="equal">
      <formula>"x"</formula>
    </cfRule>
  </conditionalFormatting>
  <conditionalFormatting sqref="AL97:AL102">
    <cfRule type="cellIs" dxfId="4752" priority="188" operator="equal">
      <formula>"x"</formula>
    </cfRule>
  </conditionalFormatting>
  <conditionalFormatting sqref="AH104:AH106">
    <cfRule type="cellIs" dxfId="4751" priority="187" operator="equal">
      <formula>"x"</formula>
    </cfRule>
  </conditionalFormatting>
  <conditionalFormatting sqref="AJ104:AJ106">
    <cfRule type="cellIs" dxfId="4750" priority="186" operator="equal">
      <formula>"x"</formula>
    </cfRule>
  </conditionalFormatting>
  <conditionalFormatting sqref="AL104:AL106">
    <cfRule type="cellIs" dxfId="4749" priority="185" operator="equal">
      <formula>"x"</formula>
    </cfRule>
  </conditionalFormatting>
  <conditionalFormatting sqref="AH108:AH111">
    <cfRule type="cellIs" dxfId="4748" priority="184" operator="equal">
      <formula>"x"</formula>
    </cfRule>
  </conditionalFormatting>
  <conditionalFormatting sqref="AJ108:AJ111">
    <cfRule type="cellIs" dxfId="4747" priority="183" operator="equal">
      <formula>"x"</formula>
    </cfRule>
  </conditionalFormatting>
  <conditionalFormatting sqref="AL108:AL111">
    <cfRule type="cellIs" dxfId="4746" priority="182" operator="equal">
      <formula>"x"</formula>
    </cfRule>
  </conditionalFormatting>
  <conditionalFormatting sqref="AH113:AH117">
    <cfRule type="cellIs" dxfId="4745" priority="181" operator="equal">
      <formula>"x"</formula>
    </cfRule>
  </conditionalFormatting>
  <conditionalFormatting sqref="AJ113:AJ117">
    <cfRule type="cellIs" dxfId="4744" priority="180" operator="equal">
      <formula>"x"</formula>
    </cfRule>
  </conditionalFormatting>
  <conditionalFormatting sqref="AL113:AL117">
    <cfRule type="cellIs" dxfId="4743" priority="179" operator="equal">
      <formula>"x"</formula>
    </cfRule>
  </conditionalFormatting>
  <conditionalFormatting sqref="AH120:AH124">
    <cfRule type="cellIs" dxfId="4742" priority="178" operator="equal">
      <formula>"x"</formula>
    </cfRule>
  </conditionalFormatting>
  <conditionalFormatting sqref="AJ120:AJ124">
    <cfRule type="cellIs" dxfId="4741" priority="177" operator="equal">
      <formula>"x"</formula>
    </cfRule>
  </conditionalFormatting>
  <conditionalFormatting sqref="AL120:AL124">
    <cfRule type="cellIs" dxfId="474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4739" priority="174" operator="equal">
      <formula>"x"</formula>
    </cfRule>
  </conditionalFormatting>
  <conditionalFormatting sqref="AQ12:AQ24">
    <cfRule type="cellIs" dxfId="4738" priority="173" operator="equal">
      <formula>"x"</formula>
    </cfRule>
  </conditionalFormatting>
  <conditionalFormatting sqref="AS12:AS24">
    <cfRule type="cellIs" dxfId="4737" priority="172" operator="equal">
      <formula>"x"</formula>
    </cfRule>
  </conditionalFormatting>
  <conditionalFormatting sqref="AU12:AU24">
    <cfRule type="cellIs" dxfId="4736" priority="171" operator="equal">
      <formula>"x"</formula>
    </cfRule>
  </conditionalFormatting>
  <conditionalFormatting sqref="AO26:AO31">
    <cfRule type="cellIs" dxfId="4735" priority="170" operator="equal">
      <formula>"x"</formula>
    </cfRule>
  </conditionalFormatting>
  <conditionalFormatting sqref="AQ26:AQ31">
    <cfRule type="cellIs" dxfId="4734" priority="169" operator="equal">
      <formula>"x"</formula>
    </cfRule>
  </conditionalFormatting>
  <conditionalFormatting sqref="AS26:AS31">
    <cfRule type="cellIs" dxfId="4733" priority="168" operator="equal">
      <formula>"x"</formula>
    </cfRule>
  </conditionalFormatting>
  <conditionalFormatting sqref="AU26:AU31">
    <cfRule type="cellIs" dxfId="4732" priority="167" operator="equal">
      <formula>"x"</formula>
    </cfRule>
  </conditionalFormatting>
  <conditionalFormatting sqref="AO33:AO41">
    <cfRule type="cellIs" dxfId="4731" priority="166" operator="equal">
      <formula>"x"</formula>
    </cfRule>
  </conditionalFormatting>
  <conditionalFormatting sqref="AQ33:AQ41">
    <cfRule type="cellIs" dxfId="4730" priority="165" operator="equal">
      <formula>"x"</formula>
    </cfRule>
  </conditionalFormatting>
  <conditionalFormatting sqref="AS33:AS41">
    <cfRule type="cellIs" dxfId="4729" priority="164" operator="equal">
      <formula>"x"</formula>
    </cfRule>
  </conditionalFormatting>
  <conditionalFormatting sqref="AU33:AU41">
    <cfRule type="cellIs" dxfId="4728" priority="163" operator="equal">
      <formula>"x"</formula>
    </cfRule>
  </conditionalFormatting>
  <conditionalFormatting sqref="AO43:AO51">
    <cfRule type="cellIs" dxfId="4727" priority="162" operator="equal">
      <formula>"x"</formula>
    </cfRule>
  </conditionalFormatting>
  <conditionalFormatting sqref="AQ43:AQ51">
    <cfRule type="cellIs" dxfId="4726" priority="161" operator="equal">
      <formula>"x"</formula>
    </cfRule>
  </conditionalFormatting>
  <conditionalFormatting sqref="AS43:AS51">
    <cfRule type="cellIs" dxfId="4725" priority="160" operator="equal">
      <formula>"x"</formula>
    </cfRule>
  </conditionalFormatting>
  <conditionalFormatting sqref="AU43:AU51">
    <cfRule type="cellIs" dxfId="4724" priority="159" operator="equal">
      <formula>"x"</formula>
    </cfRule>
  </conditionalFormatting>
  <conditionalFormatting sqref="AO53:AO60">
    <cfRule type="cellIs" dxfId="4723" priority="158" operator="equal">
      <formula>"x"</formula>
    </cfRule>
  </conditionalFormatting>
  <conditionalFormatting sqref="AQ53:AQ60">
    <cfRule type="cellIs" dxfId="4722" priority="157" operator="equal">
      <formula>"x"</formula>
    </cfRule>
  </conditionalFormatting>
  <conditionalFormatting sqref="AS53:AS60">
    <cfRule type="cellIs" dxfId="4721" priority="156" operator="equal">
      <formula>"x"</formula>
    </cfRule>
  </conditionalFormatting>
  <conditionalFormatting sqref="AU53:AU60">
    <cfRule type="cellIs" dxfId="4720" priority="155" operator="equal">
      <formula>"x"</formula>
    </cfRule>
  </conditionalFormatting>
  <conditionalFormatting sqref="AO62:AO67">
    <cfRule type="cellIs" dxfId="4719" priority="154" operator="equal">
      <formula>"x"</formula>
    </cfRule>
  </conditionalFormatting>
  <conditionalFormatting sqref="AQ62:AQ67">
    <cfRule type="cellIs" dxfId="4718" priority="153" operator="equal">
      <formula>"x"</formula>
    </cfRule>
  </conditionalFormatting>
  <conditionalFormatting sqref="AS62:AS67">
    <cfRule type="cellIs" dxfId="4717" priority="152" operator="equal">
      <formula>"x"</formula>
    </cfRule>
  </conditionalFormatting>
  <conditionalFormatting sqref="AU62:AU67">
    <cfRule type="cellIs" dxfId="4716" priority="151" operator="equal">
      <formula>"x"</formula>
    </cfRule>
  </conditionalFormatting>
  <conditionalFormatting sqref="AO69:AO73">
    <cfRule type="cellIs" dxfId="4715" priority="150" operator="equal">
      <formula>"x"</formula>
    </cfRule>
  </conditionalFormatting>
  <conditionalFormatting sqref="AQ69:AQ73">
    <cfRule type="cellIs" dxfId="4714" priority="149" operator="equal">
      <formula>"x"</formula>
    </cfRule>
  </conditionalFormatting>
  <conditionalFormatting sqref="AS69:AS73">
    <cfRule type="cellIs" dxfId="4713" priority="148" operator="equal">
      <formula>"x"</formula>
    </cfRule>
  </conditionalFormatting>
  <conditionalFormatting sqref="AU69:AU73">
    <cfRule type="cellIs" dxfId="4712" priority="147" operator="equal">
      <formula>"x"</formula>
    </cfRule>
  </conditionalFormatting>
  <conditionalFormatting sqref="AO75:AO78">
    <cfRule type="cellIs" dxfId="4711" priority="146" operator="equal">
      <formula>"x"</formula>
    </cfRule>
  </conditionalFormatting>
  <conditionalFormatting sqref="AQ75:AQ78">
    <cfRule type="cellIs" dxfId="4710" priority="145" operator="equal">
      <formula>"x"</formula>
    </cfRule>
  </conditionalFormatting>
  <conditionalFormatting sqref="AS75:AT78">
    <cfRule type="cellIs" dxfId="4709" priority="144" operator="equal">
      <formula>"x"</formula>
    </cfRule>
  </conditionalFormatting>
  <conditionalFormatting sqref="AU75:AU78">
    <cfRule type="cellIs" dxfId="4708" priority="143" operator="equal">
      <formula>"x"</formula>
    </cfRule>
  </conditionalFormatting>
  <conditionalFormatting sqref="AO80:AO86">
    <cfRule type="cellIs" dxfId="4707" priority="142" operator="equal">
      <formula>"x"</formula>
    </cfRule>
  </conditionalFormatting>
  <conditionalFormatting sqref="AQ80:AQ86">
    <cfRule type="cellIs" dxfId="4706" priority="141" operator="equal">
      <formula>"x"</formula>
    </cfRule>
  </conditionalFormatting>
  <conditionalFormatting sqref="AS80:AS86">
    <cfRule type="cellIs" dxfId="4705" priority="140" operator="equal">
      <formula>"x"</formula>
    </cfRule>
  </conditionalFormatting>
  <conditionalFormatting sqref="AU80:AU86">
    <cfRule type="cellIs" dxfId="4704" priority="139" operator="equal">
      <formula>"x"</formula>
    </cfRule>
  </conditionalFormatting>
  <conditionalFormatting sqref="AO88:AO95">
    <cfRule type="cellIs" dxfId="4703" priority="138" operator="equal">
      <formula>"x"</formula>
    </cfRule>
  </conditionalFormatting>
  <conditionalFormatting sqref="AQ88:AQ95">
    <cfRule type="cellIs" dxfId="4702" priority="137" operator="equal">
      <formula>"x"</formula>
    </cfRule>
  </conditionalFormatting>
  <conditionalFormatting sqref="AS88:AS95">
    <cfRule type="cellIs" dxfId="4701" priority="136" operator="equal">
      <formula>"x"</formula>
    </cfRule>
  </conditionalFormatting>
  <conditionalFormatting sqref="AU88:AU95">
    <cfRule type="cellIs" dxfId="4700" priority="135" operator="equal">
      <formula>"x"</formula>
    </cfRule>
  </conditionalFormatting>
  <conditionalFormatting sqref="AO97:AO102">
    <cfRule type="cellIs" dxfId="4699" priority="134" operator="equal">
      <formula>"x"</formula>
    </cfRule>
  </conditionalFormatting>
  <conditionalFormatting sqref="AQ97:AQ102">
    <cfRule type="cellIs" dxfId="4698" priority="133" operator="equal">
      <formula>"x"</formula>
    </cfRule>
  </conditionalFormatting>
  <conditionalFormatting sqref="AS97:AS102">
    <cfRule type="cellIs" dxfId="4697" priority="132" operator="equal">
      <formula>"x"</formula>
    </cfRule>
  </conditionalFormatting>
  <conditionalFormatting sqref="AU97:AU102">
    <cfRule type="cellIs" dxfId="4696" priority="131" operator="equal">
      <formula>"x"</formula>
    </cfRule>
  </conditionalFormatting>
  <conditionalFormatting sqref="AO104:AO106">
    <cfRule type="cellIs" dxfId="4695" priority="130" operator="equal">
      <formula>"x"</formula>
    </cfRule>
  </conditionalFormatting>
  <conditionalFormatting sqref="AQ104:AQ106">
    <cfRule type="cellIs" dxfId="4694" priority="129" operator="equal">
      <formula>"x"</formula>
    </cfRule>
  </conditionalFormatting>
  <conditionalFormatting sqref="AS104:AS106">
    <cfRule type="cellIs" dxfId="4693" priority="128" operator="equal">
      <formula>"x"</formula>
    </cfRule>
  </conditionalFormatting>
  <conditionalFormatting sqref="AU104:AU106">
    <cfRule type="cellIs" dxfId="4692" priority="127" operator="equal">
      <formula>"x"</formula>
    </cfRule>
  </conditionalFormatting>
  <conditionalFormatting sqref="AO108:AO111">
    <cfRule type="cellIs" dxfId="4691" priority="126" operator="equal">
      <formula>"x"</formula>
    </cfRule>
  </conditionalFormatting>
  <conditionalFormatting sqref="AQ108:AQ111">
    <cfRule type="cellIs" dxfId="4690" priority="125" operator="equal">
      <formula>"x"</formula>
    </cfRule>
  </conditionalFormatting>
  <conditionalFormatting sqref="AS108:AS111">
    <cfRule type="cellIs" dxfId="4689" priority="124" operator="equal">
      <formula>"x"</formula>
    </cfRule>
  </conditionalFormatting>
  <conditionalFormatting sqref="AU108:AU111">
    <cfRule type="cellIs" dxfId="4688" priority="123" operator="equal">
      <formula>"x"</formula>
    </cfRule>
  </conditionalFormatting>
  <conditionalFormatting sqref="AO113:AO117">
    <cfRule type="cellIs" dxfId="4687" priority="122" operator="equal">
      <formula>"x"</formula>
    </cfRule>
  </conditionalFormatting>
  <conditionalFormatting sqref="AQ113:AQ117">
    <cfRule type="cellIs" dxfId="4686" priority="121" operator="equal">
      <formula>"x"</formula>
    </cfRule>
  </conditionalFormatting>
  <conditionalFormatting sqref="AS113:AS117">
    <cfRule type="cellIs" dxfId="4685" priority="120" operator="equal">
      <formula>"x"</formula>
    </cfRule>
  </conditionalFormatting>
  <conditionalFormatting sqref="AU113:AU117">
    <cfRule type="cellIs" dxfId="4684" priority="119" operator="equal">
      <formula>"x"</formula>
    </cfRule>
  </conditionalFormatting>
  <conditionalFormatting sqref="AO120:AO124">
    <cfRule type="cellIs" dxfId="4683" priority="118" operator="equal">
      <formula>"x"</formula>
    </cfRule>
  </conditionalFormatting>
  <conditionalFormatting sqref="AQ120:AQ124">
    <cfRule type="cellIs" dxfId="4682" priority="117" operator="equal">
      <formula>"x"</formula>
    </cfRule>
  </conditionalFormatting>
  <conditionalFormatting sqref="AS120:AS124">
    <cfRule type="cellIs" dxfId="4681" priority="116" operator="equal">
      <formula>"x"</formula>
    </cfRule>
  </conditionalFormatting>
  <conditionalFormatting sqref="AU120:AU124">
    <cfRule type="cellIs" dxfId="4680" priority="115" operator="equal">
      <formula>"x"</formula>
    </cfRule>
  </conditionalFormatting>
  <conditionalFormatting sqref="AX12:AX24">
    <cfRule type="cellIs" dxfId="4679" priority="114" operator="equal">
      <formula>"x"</formula>
    </cfRule>
  </conditionalFormatting>
  <conditionalFormatting sqref="AZ12:AZ24">
    <cfRule type="cellIs" dxfId="4678" priority="113" operator="equal">
      <formula>"x"</formula>
    </cfRule>
  </conditionalFormatting>
  <conditionalFormatting sqref="BB12:BB24">
    <cfRule type="cellIs" dxfId="4677" priority="112" operator="equal">
      <formula>"x"</formula>
    </cfRule>
  </conditionalFormatting>
  <conditionalFormatting sqref="AX26:AX31">
    <cfRule type="cellIs" dxfId="4676" priority="111" operator="equal">
      <formula>"x"</formula>
    </cfRule>
  </conditionalFormatting>
  <conditionalFormatting sqref="AZ26:AZ31">
    <cfRule type="cellIs" dxfId="4675" priority="110" operator="equal">
      <formula>"x"</formula>
    </cfRule>
  </conditionalFormatting>
  <conditionalFormatting sqref="BB26:BB31">
    <cfRule type="cellIs" dxfId="4674" priority="109" operator="equal">
      <formula>"x"</formula>
    </cfRule>
  </conditionalFormatting>
  <conditionalFormatting sqref="AX33:AX41">
    <cfRule type="cellIs" dxfId="4673" priority="108" operator="equal">
      <formula>"x"</formula>
    </cfRule>
  </conditionalFormatting>
  <conditionalFormatting sqref="AZ33:AZ41">
    <cfRule type="cellIs" dxfId="4672" priority="107" operator="equal">
      <formula>"x"</formula>
    </cfRule>
  </conditionalFormatting>
  <conditionalFormatting sqref="BB33:BB41">
    <cfRule type="cellIs" dxfId="4671" priority="106" operator="equal">
      <formula>"x"</formula>
    </cfRule>
  </conditionalFormatting>
  <conditionalFormatting sqref="AX43:AX51">
    <cfRule type="cellIs" dxfId="4670" priority="105" operator="equal">
      <formula>"x"</formula>
    </cfRule>
  </conditionalFormatting>
  <conditionalFormatting sqref="AZ43:AZ51">
    <cfRule type="cellIs" dxfId="4669" priority="104" operator="equal">
      <formula>"x"</formula>
    </cfRule>
  </conditionalFormatting>
  <conditionalFormatting sqref="BB43:BB51">
    <cfRule type="cellIs" dxfId="4668" priority="103" operator="equal">
      <formula>"x"</formula>
    </cfRule>
  </conditionalFormatting>
  <conditionalFormatting sqref="AX53:AX60">
    <cfRule type="cellIs" dxfId="4667" priority="102" operator="equal">
      <formula>"x"</formula>
    </cfRule>
  </conditionalFormatting>
  <conditionalFormatting sqref="AZ53:AZ60">
    <cfRule type="cellIs" dxfId="4666" priority="101" operator="equal">
      <formula>"x"</formula>
    </cfRule>
  </conditionalFormatting>
  <conditionalFormatting sqref="BB53:BB60">
    <cfRule type="cellIs" dxfId="4665" priority="100" operator="equal">
      <formula>"x"</formula>
    </cfRule>
  </conditionalFormatting>
  <conditionalFormatting sqref="AX62:AX67">
    <cfRule type="cellIs" dxfId="4664" priority="99" operator="equal">
      <formula>"x"</formula>
    </cfRule>
  </conditionalFormatting>
  <conditionalFormatting sqref="AZ62:AZ67">
    <cfRule type="cellIs" dxfId="4663" priority="98" operator="equal">
      <formula>"x"</formula>
    </cfRule>
  </conditionalFormatting>
  <conditionalFormatting sqref="BB62:BB67">
    <cfRule type="cellIs" dxfId="4662" priority="97" operator="equal">
      <formula>"x"</formula>
    </cfRule>
  </conditionalFormatting>
  <conditionalFormatting sqref="AX69:AX73">
    <cfRule type="cellIs" dxfId="4661" priority="96" operator="equal">
      <formula>"x"</formula>
    </cfRule>
  </conditionalFormatting>
  <conditionalFormatting sqref="AZ69:AZ73">
    <cfRule type="cellIs" dxfId="4660" priority="95" operator="equal">
      <formula>"x"</formula>
    </cfRule>
  </conditionalFormatting>
  <conditionalFormatting sqref="BB69:BB73">
    <cfRule type="cellIs" dxfId="4659" priority="94" operator="equal">
      <formula>"x"</formula>
    </cfRule>
  </conditionalFormatting>
  <conditionalFormatting sqref="AX75:AX78">
    <cfRule type="cellIs" dxfId="4658" priority="93" operator="equal">
      <formula>"x"</formula>
    </cfRule>
  </conditionalFormatting>
  <conditionalFormatting sqref="AZ75:AZ78">
    <cfRule type="cellIs" dxfId="4657" priority="92" operator="equal">
      <formula>"x"</formula>
    </cfRule>
  </conditionalFormatting>
  <conditionalFormatting sqref="BB75:BC78">
    <cfRule type="cellIs" dxfId="4656" priority="91" operator="equal">
      <formula>"x"</formula>
    </cfRule>
  </conditionalFormatting>
  <conditionalFormatting sqref="AX80:AX86">
    <cfRule type="cellIs" dxfId="4655" priority="90" operator="equal">
      <formula>"x"</formula>
    </cfRule>
  </conditionalFormatting>
  <conditionalFormatting sqref="AZ80:AZ86">
    <cfRule type="cellIs" dxfId="4654" priority="89" operator="equal">
      <formula>"x"</formula>
    </cfRule>
  </conditionalFormatting>
  <conditionalFormatting sqref="BB80:BB86">
    <cfRule type="cellIs" dxfId="4653" priority="88" operator="equal">
      <formula>"x"</formula>
    </cfRule>
  </conditionalFormatting>
  <conditionalFormatting sqref="AX88:AX95">
    <cfRule type="cellIs" dxfId="4652" priority="87" operator="equal">
      <formula>"x"</formula>
    </cfRule>
  </conditionalFormatting>
  <conditionalFormatting sqref="AZ88:AZ95">
    <cfRule type="cellIs" dxfId="4651" priority="86" operator="equal">
      <formula>"x"</formula>
    </cfRule>
  </conditionalFormatting>
  <conditionalFormatting sqref="BB88:BB95">
    <cfRule type="cellIs" dxfId="4650" priority="85" operator="equal">
      <formula>"x"</formula>
    </cfRule>
  </conditionalFormatting>
  <conditionalFormatting sqref="AX97:AX102">
    <cfRule type="cellIs" dxfId="4649" priority="84" operator="equal">
      <formula>"x"</formula>
    </cfRule>
  </conditionalFormatting>
  <conditionalFormatting sqref="AZ97:AZ102">
    <cfRule type="cellIs" dxfId="4648" priority="83" operator="equal">
      <formula>"x"</formula>
    </cfRule>
  </conditionalFormatting>
  <conditionalFormatting sqref="BB97:BB102">
    <cfRule type="cellIs" dxfId="4647" priority="82" operator="equal">
      <formula>"x"</formula>
    </cfRule>
  </conditionalFormatting>
  <conditionalFormatting sqref="AX104:AX106">
    <cfRule type="cellIs" dxfId="4646" priority="81" operator="equal">
      <formula>"x"</formula>
    </cfRule>
  </conditionalFormatting>
  <conditionalFormatting sqref="AZ104:AZ106">
    <cfRule type="cellIs" dxfId="4645" priority="80" operator="equal">
      <formula>"x"</formula>
    </cfRule>
  </conditionalFormatting>
  <conditionalFormatting sqref="BB104:BB106">
    <cfRule type="cellIs" dxfId="4644" priority="79" operator="equal">
      <formula>"x"</formula>
    </cfRule>
  </conditionalFormatting>
  <conditionalFormatting sqref="AX108:AX111">
    <cfRule type="cellIs" dxfId="4643" priority="78" operator="equal">
      <formula>"x"</formula>
    </cfRule>
  </conditionalFormatting>
  <conditionalFormatting sqref="AZ108:AZ111">
    <cfRule type="cellIs" dxfId="4642" priority="77" operator="equal">
      <formula>"x"</formula>
    </cfRule>
  </conditionalFormatting>
  <conditionalFormatting sqref="BB108:BB111">
    <cfRule type="cellIs" dxfId="4641" priority="76" operator="equal">
      <formula>"x"</formula>
    </cfRule>
  </conditionalFormatting>
  <conditionalFormatting sqref="AX113:AX117">
    <cfRule type="cellIs" dxfId="4640" priority="75" operator="equal">
      <formula>"x"</formula>
    </cfRule>
  </conditionalFormatting>
  <conditionalFormatting sqref="AZ113:AZ117">
    <cfRule type="cellIs" dxfId="4639" priority="74" operator="equal">
      <formula>"x"</formula>
    </cfRule>
  </conditionalFormatting>
  <conditionalFormatting sqref="BB113:BB117">
    <cfRule type="cellIs" dxfId="4638" priority="73" operator="equal">
      <formula>"x"</formula>
    </cfRule>
  </conditionalFormatting>
  <conditionalFormatting sqref="AX120:AX124">
    <cfRule type="cellIs" dxfId="4637" priority="72" operator="equal">
      <formula>"x"</formula>
    </cfRule>
  </conditionalFormatting>
  <conditionalFormatting sqref="AZ120:AZ124">
    <cfRule type="cellIs" dxfId="4636" priority="71" operator="equal">
      <formula>"x"</formula>
    </cfRule>
  </conditionalFormatting>
  <conditionalFormatting sqref="BB120:BB124">
    <cfRule type="cellIs" dxfId="463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BA001D11-D3DE-464B-B7D7-02DA1DE1489C}">
      <formula1>"1,2,3,4"</formula1>
    </dataValidation>
  </dataValidations>
  <hyperlinks>
    <hyperlink ref="C1" location="'PAGE DE GARDE'!A1" display="accueil" xr:uid="{AC313438-8C15-4B7D-BBCE-A96BAC1877A4}"/>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17B3A184-57EB-4E8C-883D-760D95183AFF}">
            <xm:f>$A$11&gt;=parame!$B$1</xm:f>
            <x14:dxf>
              <fill>
                <patternFill>
                  <bgColor rgb="FFFFC000"/>
                </patternFill>
              </fill>
            </x14:dxf>
          </x14:cfRule>
          <xm:sqref>D11</xm:sqref>
        </x14:conditionalFormatting>
        <x14:conditionalFormatting xmlns:xm="http://schemas.microsoft.com/office/excel/2006/main">
          <x14:cfRule type="expression" priority="24" id="{5F4D350C-133B-4CCD-9F80-D49E030D9691}">
            <xm:f>$A$25&gt;=parame!$B$1</xm:f>
            <x14:dxf>
              <fill>
                <patternFill>
                  <bgColor rgb="FFFFC000"/>
                </patternFill>
              </fill>
            </x14:dxf>
          </x14:cfRule>
          <xm:sqref>D25</xm:sqref>
        </x14:conditionalFormatting>
        <x14:conditionalFormatting xmlns:xm="http://schemas.microsoft.com/office/excel/2006/main">
          <x14:cfRule type="expression" priority="23" id="{E4318836-4C1B-418E-AAEB-2ADD423A25C0}">
            <xm:f>$A$32&gt;=parame!$B$1</xm:f>
            <x14:dxf>
              <fill>
                <patternFill>
                  <bgColor rgb="FFFFC000"/>
                </patternFill>
              </fill>
            </x14:dxf>
          </x14:cfRule>
          <xm:sqref>D32</xm:sqref>
        </x14:conditionalFormatting>
        <x14:conditionalFormatting xmlns:xm="http://schemas.microsoft.com/office/excel/2006/main">
          <x14:cfRule type="expression" priority="22" id="{613AFDB3-B946-4147-9B1A-313FA9B591AB}">
            <xm:f>$A$42&gt;=parame!$B$1</xm:f>
            <x14:dxf>
              <fill>
                <patternFill>
                  <bgColor rgb="FFFFC000"/>
                </patternFill>
              </fill>
            </x14:dxf>
          </x14:cfRule>
          <xm:sqref>D42</xm:sqref>
        </x14:conditionalFormatting>
        <x14:conditionalFormatting xmlns:xm="http://schemas.microsoft.com/office/excel/2006/main">
          <x14:cfRule type="expression" priority="21" id="{786DCEC3-CD45-4FD0-9C50-690A448E0BD3}">
            <xm:f>$A$61&gt;=parame!$B$1</xm:f>
            <x14:dxf>
              <fill>
                <patternFill>
                  <bgColor rgb="FFFFC000"/>
                </patternFill>
              </fill>
            </x14:dxf>
          </x14:cfRule>
          <xm:sqref>D61</xm:sqref>
        </x14:conditionalFormatting>
        <x14:conditionalFormatting xmlns:xm="http://schemas.microsoft.com/office/excel/2006/main">
          <x14:cfRule type="expression" priority="20" id="{72BF0BFA-9DDD-42B3-858E-4FFBDB4CC001}">
            <xm:f>$A$74&gt;=parame!$B$1</xm:f>
            <x14:dxf>
              <fill>
                <patternFill>
                  <bgColor rgb="FFFFC000"/>
                </patternFill>
              </fill>
            </x14:dxf>
          </x14:cfRule>
          <xm:sqref>D74</xm:sqref>
        </x14:conditionalFormatting>
        <x14:conditionalFormatting xmlns:xm="http://schemas.microsoft.com/office/excel/2006/main">
          <x14:cfRule type="expression" priority="19" id="{424CD7EF-16DB-4760-86D4-113614EB06FE}">
            <xm:f>$A$79&gt;=parame!$B$1</xm:f>
            <x14:dxf>
              <fill>
                <patternFill>
                  <bgColor rgb="FFFFC000"/>
                </patternFill>
              </fill>
            </x14:dxf>
          </x14:cfRule>
          <xm:sqref>D79</xm:sqref>
        </x14:conditionalFormatting>
        <x14:conditionalFormatting xmlns:xm="http://schemas.microsoft.com/office/excel/2006/main">
          <x14:cfRule type="expression" priority="18" id="{DF42AA31-85E5-4844-B4BA-43BD29F4C06C}">
            <xm:f>$A$107&gt;=parame!$B$1</xm:f>
            <x14:dxf>
              <fill>
                <patternFill>
                  <bgColor rgb="FFFFC000"/>
                </patternFill>
              </fill>
            </x14:dxf>
          </x14:cfRule>
          <xm:sqref>D107</xm:sqref>
        </x14:conditionalFormatting>
        <x14:conditionalFormatting xmlns:xm="http://schemas.microsoft.com/office/excel/2006/main">
          <x14:cfRule type="expression" priority="17" id="{6B8EC79A-8D65-43C7-97D5-262D6EF20A93}">
            <xm:f>$A$112&gt;=parame!$B$1</xm:f>
            <x14:dxf>
              <fill>
                <patternFill>
                  <bgColor rgb="FFFFC000"/>
                </patternFill>
              </fill>
            </x14:dxf>
          </x14:cfRule>
          <xm:sqref>D112</xm:sqref>
        </x14:conditionalFormatting>
        <x14:conditionalFormatting xmlns:xm="http://schemas.microsoft.com/office/excel/2006/main">
          <x14:cfRule type="expression" priority="16" id="{96CDD3EB-E76C-436D-8281-5C94150DA6FB}">
            <xm:f>$A$118&gt;=parame!$B$1</xm:f>
            <x14:dxf>
              <fill>
                <patternFill>
                  <bgColor rgb="FFFFC000"/>
                </patternFill>
              </fill>
            </x14:dxf>
          </x14:cfRule>
          <xm:sqref>D118</xm:sqref>
        </x14:conditionalFormatting>
        <x14:conditionalFormatting xmlns:xm="http://schemas.microsoft.com/office/excel/2006/main">
          <x14:cfRule type="expression" priority="15" id="{4568540F-8C3D-4F17-B068-A2DAC0D48688}">
            <xm:f>$A$52&gt;=parame!$B$1</xm:f>
            <x14:dxf>
              <fill>
                <patternFill>
                  <bgColor rgb="FFFFC000"/>
                </patternFill>
              </fill>
            </x14:dxf>
          </x14:cfRule>
          <xm:sqref>D52</xm:sqref>
        </x14:conditionalFormatting>
        <x14:conditionalFormatting xmlns:xm="http://schemas.microsoft.com/office/excel/2006/main">
          <x14:cfRule type="expression" priority="14" id="{C7BFCF3C-816C-4647-B7D1-3A1B019C5133}">
            <xm:f>$A$68&gt;=parame!$B$1</xm:f>
            <x14:dxf>
              <fill>
                <patternFill>
                  <bgColor rgb="FFFFC000"/>
                </patternFill>
              </fill>
            </x14:dxf>
          </x14:cfRule>
          <xm:sqref>D68</xm:sqref>
        </x14:conditionalFormatting>
        <x14:conditionalFormatting xmlns:xm="http://schemas.microsoft.com/office/excel/2006/main">
          <x14:cfRule type="expression" priority="13" id="{FD65CE7D-C2BD-420A-A8AF-E7A01AB78274}">
            <xm:f>$A$87&gt;=parame!$B$1</xm:f>
            <x14:dxf>
              <fill>
                <patternFill>
                  <bgColor rgb="FFFFC000"/>
                </patternFill>
              </fill>
            </x14:dxf>
          </x14:cfRule>
          <xm:sqref>D87</xm:sqref>
        </x14:conditionalFormatting>
        <x14:conditionalFormatting xmlns:xm="http://schemas.microsoft.com/office/excel/2006/main">
          <x14:cfRule type="expression" priority="12" id="{2E780B7C-0F08-4016-9F74-375510CD06E6}">
            <xm:f>$A$96&gt;=parame!$B$1</xm:f>
            <x14:dxf>
              <fill>
                <patternFill>
                  <bgColor rgb="FFFFC000"/>
                </patternFill>
              </fill>
            </x14:dxf>
          </x14:cfRule>
          <xm:sqref>D96</xm:sqref>
        </x14:conditionalFormatting>
        <x14:conditionalFormatting xmlns:xm="http://schemas.microsoft.com/office/excel/2006/main">
          <x14:cfRule type="expression" priority="11" id="{DF09900A-8B18-47A2-8078-52458DC98A3B}">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C5AA21A3-12E7-4761-BA73-DE5A58022281}">
          <x14:colorSeries rgb="FF376092"/>
          <x14:colorNegative rgb="FFD00000"/>
          <x14:colorAxis rgb="FF000000"/>
          <x14:colorMarkers rgb="FFD00000"/>
          <x14:colorFirst rgb="FFD00000"/>
          <x14:colorLast rgb="FFD00000"/>
          <x14:colorHigh rgb="FFD00000"/>
          <x14:colorLow rgb="FFD00000"/>
          <x14:sparklines>
            <x14:sparkline>
              <xm:f>'EL26'!BE52:BS52</xm:f>
              <xm:sqref>H52</xm:sqref>
            </x14:sparkline>
          </x14:sparklines>
        </x14:sparklineGroup>
        <x14:sparklineGroup manualMax="4" manualMin="0" type="column" displayEmptyCellsAs="gap" markers="1" high="1" low="1" minAxisType="custom" maxAxisType="custom" xr2:uid="{7F430E7D-AA69-434F-ACE6-CC735590FF62}">
          <x14:colorSeries rgb="FF376092"/>
          <x14:colorNegative rgb="FFD00000"/>
          <x14:colorAxis rgb="FF000000"/>
          <x14:colorMarkers rgb="FFD00000"/>
          <x14:colorFirst rgb="FFD00000"/>
          <x14:colorLast rgb="FFD00000"/>
          <x14:colorHigh rgb="FFD00000"/>
          <x14:colorLow rgb="FFD00000"/>
          <x14:sparklines>
            <x14:sparkline>
              <xm:f>'EL26'!BE61:BS61</xm:f>
              <xm:sqref>H61</xm:sqref>
            </x14:sparkline>
          </x14:sparklines>
        </x14:sparklineGroup>
        <x14:sparklineGroup manualMax="4" manualMin="0" type="column" displayEmptyCellsAs="gap" markers="1" high="1" low="1" minAxisType="custom" maxAxisType="custom" xr2:uid="{9370430E-0334-48BC-94D4-D39DE83E0BAD}">
          <x14:colorSeries rgb="FF376092"/>
          <x14:colorNegative rgb="FFD00000"/>
          <x14:colorAxis rgb="FF000000"/>
          <x14:colorMarkers rgb="FFD00000"/>
          <x14:colorFirst rgb="FFD00000"/>
          <x14:colorLast rgb="FFD00000"/>
          <x14:colorHigh rgb="FFD00000"/>
          <x14:colorLow rgb="FFD00000"/>
          <x14:sparklines>
            <x14:sparkline>
              <xm:f>'EL26'!BE68:BS68</xm:f>
              <xm:sqref>H68</xm:sqref>
            </x14:sparkline>
          </x14:sparklines>
        </x14:sparklineGroup>
        <x14:sparklineGroup manualMax="4" manualMin="0" type="column" displayEmptyCellsAs="gap" markers="1" high="1" low="1" minAxisType="custom" maxAxisType="custom" xr2:uid="{4188CB3E-7212-4FCE-9C32-BFF924BBE7A4}">
          <x14:colorSeries rgb="FF376092"/>
          <x14:colorNegative rgb="FFD00000"/>
          <x14:colorAxis rgb="FF000000"/>
          <x14:colorMarkers rgb="FFD00000"/>
          <x14:colorFirst rgb="FFD00000"/>
          <x14:colorLast rgb="FFD00000"/>
          <x14:colorHigh rgb="FFD00000"/>
          <x14:colorLow rgb="FFD00000"/>
          <x14:sparklines>
            <x14:sparkline>
              <xm:f>'EL26'!BE74:BS74</xm:f>
              <xm:sqref>H74</xm:sqref>
            </x14:sparkline>
          </x14:sparklines>
        </x14:sparklineGroup>
        <x14:sparklineGroup manualMax="4" manualMin="0" type="column" displayEmptyCellsAs="gap" markers="1" high="1" low="1" minAxisType="custom" maxAxisType="custom" xr2:uid="{0F957B31-B075-412E-BE36-6D1BF264A14A}">
          <x14:colorSeries rgb="FF376092"/>
          <x14:colorNegative rgb="FFD00000"/>
          <x14:colorAxis rgb="FF000000"/>
          <x14:colorMarkers rgb="FFD00000"/>
          <x14:colorFirst rgb="FFD00000"/>
          <x14:colorLast rgb="FFD00000"/>
          <x14:colorHigh rgb="FFD00000"/>
          <x14:colorLow rgb="FFD00000"/>
          <x14:sparklines>
            <x14:sparkline>
              <xm:f>'EL26'!BE79:BS79</xm:f>
              <xm:sqref>H79</xm:sqref>
            </x14:sparkline>
          </x14:sparklines>
        </x14:sparklineGroup>
        <x14:sparklineGroup manualMax="4" manualMin="0" type="column" displayEmptyCellsAs="gap" markers="1" high="1" low="1" minAxisType="custom" maxAxisType="custom" xr2:uid="{B1A437A8-06AB-48ED-A0D2-A5F07A6445C7}">
          <x14:colorSeries rgb="FF376092"/>
          <x14:colorNegative rgb="FFD00000"/>
          <x14:colorAxis rgb="FF000000"/>
          <x14:colorMarkers rgb="FFD00000"/>
          <x14:colorFirst rgb="FFD00000"/>
          <x14:colorLast rgb="FFD00000"/>
          <x14:colorHigh rgb="FFD00000"/>
          <x14:colorLow rgb="FFD00000"/>
          <x14:sparklines>
            <x14:sparkline>
              <xm:f>'EL26'!BE87:BS87</xm:f>
              <xm:sqref>H87</xm:sqref>
            </x14:sparkline>
          </x14:sparklines>
        </x14:sparklineGroup>
        <x14:sparklineGroup manualMax="4" manualMin="0" type="column" displayEmptyCellsAs="gap" markers="1" high="1" low="1" minAxisType="custom" maxAxisType="custom" xr2:uid="{555E1A90-34DA-4EC2-A375-E88A6E44ED32}">
          <x14:colorSeries rgb="FF376092"/>
          <x14:colorNegative rgb="FFD00000"/>
          <x14:colorAxis rgb="FF000000"/>
          <x14:colorMarkers rgb="FFD00000"/>
          <x14:colorFirst rgb="FFD00000"/>
          <x14:colorLast rgb="FFD00000"/>
          <x14:colorHigh rgb="FFD00000"/>
          <x14:colorLow rgb="FFD00000"/>
          <x14:sparklines>
            <x14:sparkline>
              <xm:f>'EL26'!BE96:BS96</xm:f>
              <xm:sqref>H96</xm:sqref>
            </x14:sparkline>
          </x14:sparklines>
        </x14:sparklineGroup>
        <x14:sparklineGroup manualMax="4" manualMin="0" type="column" displayEmptyCellsAs="gap" markers="1" high="1" low="1" minAxisType="custom" maxAxisType="custom" xr2:uid="{3AEB6897-8C8F-4745-815C-9C4B2FEED182}">
          <x14:colorSeries rgb="FF376092"/>
          <x14:colorNegative rgb="FFD00000"/>
          <x14:colorAxis rgb="FF000000"/>
          <x14:colorMarkers rgb="FFD00000"/>
          <x14:colorFirst rgb="FFD00000"/>
          <x14:colorLast rgb="FFD00000"/>
          <x14:colorHigh rgb="FFD00000"/>
          <x14:colorLow rgb="FFD00000"/>
          <x14:sparklines>
            <x14:sparkline>
              <xm:f>'EL26'!BE103:BS103</xm:f>
              <xm:sqref>H103</xm:sqref>
            </x14:sparkline>
          </x14:sparklines>
        </x14:sparklineGroup>
        <x14:sparklineGroup manualMax="4" manualMin="0" type="column" displayEmptyCellsAs="gap" markers="1" high="1" low="1" minAxisType="custom" maxAxisType="custom" xr2:uid="{B6EF4E18-67B0-46D1-8BE0-E176BDAA1923}">
          <x14:colorSeries rgb="FF376092"/>
          <x14:colorNegative rgb="FFD00000"/>
          <x14:colorAxis rgb="FF000000"/>
          <x14:colorMarkers rgb="FFD00000"/>
          <x14:colorFirst rgb="FFD00000"/>
          <x14:colorLast rgb="FFD00000"/>
          <x14:colorHigh rgb="FFD00000"/>
          <x14:colorLow rgb="FFD00000"/>
          <x14:sparklines>
            <x14:sparkline>
              <xm:f>'EL26'!BE107:BS107</xm:f>
              <xm:sqref>H107</xm:sqref>
            </x14:sparkline>
          </x14:sparklines>
        </x14:sparklineGroup>
        <x14:sparklineGroup manualMax="4" manualMin="0" type="column" displayEmptyCellsAs="gap" markers="1" high="1" low="1" minAxisType="custom" maxAxisType="custom" xr2:uid="{A93D2119-217B-41DA-8757-C75C532B94D2}">
          <x14:colorSeries rgb="FF376092"/>
          <x14:colorNegative rgb="FFD00000"/>
          <x14:colorAxis rgb="FF000000"/>
          <x14:colorMarkers rgb="FFD00000"/>
          <x14:colorFirst rgb="FFD00000"/>
          <x14:colorLast rgb="FFD00000"/>
          <x14:colorHigh rgb="FFD00000"/>
          <x14:colorLow rgb="FFD00000"/>
          <x14:sparklines>
            <x14:sparkline>
              <xm:f>'EL26'!BE112:BS112</xm:f>
              <xm:sqref>H112</xm:sqref>
            </x14:sparkline>
          </x14:sparklines>
        </x14:sparklineGroup>
        <x14:sparklineGroup displayEmptyCellsAs="gap" xr2:uid="{36D31897-3003-491C-9DE5-E8F0497467B8}">
          <x14:colorSeries rgb="FF376092"/>
          <x14:colorNegative rgb="FFD00000"/>
          <x14:colorAxis rgb="FF000000"/>
          <x14:colorMarkers rgb="FFD00000"/>
          <x14:colorFirst rgb="FFD00000"/>
          <x14:colorLast rgb="FFD00000"/>
          <x14:colorHigh rgb="FFD00000"/>
          <x14:colorLow rgb="FFD00000"/>
          <x14:sparklines>
            <x14:sparkline>
              <xm:f>'EL26'!BE119:BS119</xm:f>
              <xm:sqref>H119</xm:sqref>
            </x14:sparkline>
          </x14:sparklines>
        </x14:sparklineGroup>
        <x14:sparklineGroup manualMax="4" manualMin="0" type="column" displayEmptyCellsAs="gap" markers="1" high="1" low="1" minAxisType="custom" maxAxisType="custom" xr2:uid="{5D070AE6-1DD5-438F-8B9E-BCA9E4582B5C}">
          <x14:colorSeries rgb="FF376092"/>
          <x14:colorNegative rgb="FFD00000"/>
          <x14:colorAxis rgb="FF000000"/>
          <x14:colorMarkers rgb="FFD00000"/>
          <x14:colorFirst rgb="FFD00000"/>
          <x14:colorLast rgb="FFD00000"/>
          <x14:colorHigh rgb="FFD00000"/>
          <x14:colorLow rgb="FFD00000"/>
          <x14:sparklines>
            <x14:sparkline>
              <xm:f>'EL26'!BE118:BS118</xm:f>
              <xm:sqref>H118</xm:sqref>
            </x14:sparkline>
          </x14:sparklines>
        </x14:sparklineGroup>
        <x14:sparklineGroup manualMax="4" manualMin="0" type="column" displayEmptyCellsAs="gap" markers="1" high="1" low="1" minAxisType="custom" maxAxisType="custom" xr2:uid="{35C23EB2-10D5-42FF-B1BB-61CFADBE6898}">
          <x14:colorSeries rgb="FF376092"/>
          <x14:colorNegative rgb="FFD00000"/>
          <x14:colorAxis rgb="FF000000"/>
          <x14:colorMarkers rgb="FFD00000"/>
          <x14:colorFirst rgb="FFD00000"/>
          <x14:colorLast rgb="FFD00000"/>
          <x14:colorHigh rgb="FFD00000"/>
          <x14:colorLow rgb="FFD00000"/>
          <x14:sparklines>
            <x14:sparkline>
              <xm:f>'EL26'!BE42:BS42</xm:f>
              <xm:sqref>H42</xm:sqref>
            </x14:sparkline>
          </x14:sparklines>
        </x14:sparklineGroup>
        <x14:sparklineGroup manualMax="4" manualMin="0" type="column" displayEmptyCellsAs="gap" markers="1" high="1" low="1" minAxisType="custom" maxAxisType="custom" xr2:uid="{26CA3045-CDA4-483C-86AA-4A629530DC62}">
          <x14:colorSeries rgb="FF376092"/>
          <x14:colorNegative rgb="FFD00000"/>
          <x14:colorAxis rgb="FF000000"/>
          <x14:colorMarkers rgb="FFD00000"/>
          <x14:colorFirst rgb="FFD00000"/>
          <x14:colorLast rgb="FFD00000"/>
          <x14:colorHigh rgb="FFD00000"/>
          <x14:colorLow rgb="FFD00000"/>
          <x14:sparklines>
            <x14:sparkline>
              <xm:f>'EL26'!BE32:BS32</xm:f>
              <xm:sqref>H32</xm:sqref>
            </x14:sparkline>
          </x14:sparklines>
        </x14:sparklineGroup>
        <x14:sparklineGroup manualMax="4" manualMin="0" type="column" displayEmptyCellsAs="gap" markers="1" high="1" low="1" minAxisType="custom" maxAxisType="custom" xr2:uid="{8D7F1DB6-9FFC-4F11-8F96-DD80EBFB8963}">
          <x14:colorSeries rgb="FF376092"/>
          <x14:colorNegative rgb="FFD00000"/>
          <x14:colorAxis rgb="FF000000"/>
          <x14:colorMarkers rgb="FFD00000"/>
          <x14:colorFirst rgb="FFD00000"/>
          <x14:colorLast rgb="FFD00000"/>
          <x14:colorHigh rgb="FFD00000"/>
          <x14:colorLow rgb="FFD00000"/>
          <x14:sparklines>
            <x14:sparkline>
              <xm:f>'EL26'!BE25:BS25</xm:f>
              <xm:sqref>H25</xm:sqref>
            </x14:sparkline>
          </x14:sparklines>
        </x14:sparklineGroup>
        <x14:sparklineGroup manualMax="4" manualMin="0" type="column" displayEmptyCellsAs="gap" markers="1" high="1" low="1" minAxisType="custom" maxAxisType="custom" xr2:uid="{09591854-8E9F-4B98-8B86-B212C37E20CC}">
          <x14:colorSeries rgb="FF376092"/>
          <x14:colorNegative rgb="FFD00000"/>
          <x14:colorAxis rgb="FF000000"/>
          <x14:colorMarkers rgb="FFD00000"/>
          <x14:colorFirst rgb="FFD00000"/>
          <x14:colorLast rgb="FFD00000"/>
          <x14:colorHigh rgb="FFD00000"/>
          <x14:colorLow rgb="FFD00000"/>
          <x14:sparklines>
            <x14:sparkline>
              <xm:f>'EL26'!BE11:BS11</xm:f>
              <xm:sqref>H11</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5A05B-937A-4335-B0A0-C410605EE20A}">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GARDE'!B32</f>
        <v>EL 27</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GARDE'!C32</f>
        <v>PRENOM EL 27</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4619" priority="386" operator="equal">
      <formula>"x"</formula>
    </cfRule>
  </conditionalFormatting>
  <conditionalFormatting sqref="K12:K24">
    <cfRule type="cellIs" dxfId="4618" priority="385" operator="equal">
      <formula>"x"</formula>
    </cfRule>
  </conditionalFormatting>
  <conditionalFormatting sqref="M12:M24">
    <cfRule type="cellIs" dxfId="4617" priority="384" operator="equal">
      <formula>"x"</formula>
    </cfRule>
  </conditionalFormatting>
  <conditionalFormatting sqref="O12:O24">
    <cfRule type="cellIs" dxfId="4616" priority="383" operator="equal">
      <formula>"x"</formula>
    </cfRule>
  </conditionalFormatting>
  <conditionalFormatting sqref="I26:I31">
    <cfRule type="cellIs" dxfId="4615" priority="382" operator="equal">
      <formula>"x"</formula>
    </cfRule>
  </conditionalFormatting>
  <conditionalFormatting sqref="K26:K31">
    <cfRule type="cellIs" dxfId="4614" priority="381" operator="equal">
      <formula>"x"</formula>
    </cfRule>
  </conditionalFormatting>
  <conditionalFormatting sqref="M26:M31">
    <cfRule type="cellIs" dxfId="4613" priority="380" operator="equal">
      <formula>"x"</formula>
    </cfRule>
  </conditionalFormatting>
  <conditionalFormatting sqref="O26:O31">
    <cfRule type="cellIs" dxfId="4612" priority="379" operator="equal">
      <formula>"x"</formula>
    </cfRule>
  </conditionalFormatting>
  <conditionalFormatting sqref="I33:I41">
    <cfRule type="cellIs" dxfId="4611" priority="378" operator="equal">
      <formula>"x"</formula>
    </cfRule>
  </conditionalFormatting>
  <conditionalFormatting sqref="K33:K41">
    <cfRule type="cellIs" dxfId="4610" priority="377" operator="equal">
      <formula>"x"</formula>
    </cfRule>
  </conditionalFormatting>
  <conditionalFormatting sqref="M33:M41">
    <cfRule type="cellIs" dxfId="4609" priority="376" operator="equal">
      <formula>"x"</formula>
    </cfRule>
  </conditionalFormatting>
  <conditionalFormatting sqref="O33:O41">
    <cfRule type="cellIs" dxfId="4608" priority="375" operator="equal">
      <formula>"x"</formula>
    </cfRule>
  </conditionalFormatting>
  <conditionalFormatting sqref="I43:I51">
    <cfRule type="cellIs" dxfId="4607" priority="374" operator="equal">
      <formula>"x"</formula>
    </cfRule>
  </conditionalFormatting>
  <conditionalFormatting sqref="K43:K51">
    <cfRule type="cellIs" dxfId="4606" priority="373" operator="equal">
      <formula>"x"</formula>
    </cfRule>
  </conditionalFormatting>
  <conditionalFormatting sqref="M43:M51">
    <cfRule type="cellIs" dxfId="4605" priority="372" operator="equal">
      <formula>"x"</formula>
    </cfRule>
  </conditionalFormatting>
  <conditionalFormatting sqref="O43:O51">
    <cfRule type="cellIs" dxfId="4604" priority="371" operator="equal">
      <formula>"x"</formula>
    </cfRule>
  </conditionalFormatting>
  <conditionalFormatting sqref="I53:I60">
    <cfRule type="cellIs" dxfId="4603" priority="370" operator="equal">
      <formula>"x"</formula>
    </cfRule>
  </conditionalFormatting>
  <conditionalFormatting sqref="K53:K60">
    <cfRule type="cellIs" dxfId="4602" priority="369" operator="equal">
      <formula>"x"</formula>
    </cfRule>
  </conditionalFormatting>
  <conditionalFormatting sqref="M53:M60">
    <cfRule type="cellIs" dxfId="4601" priority="368" operator="equal">
      <formula>"x"</formula>
    </cfRule>
  </conditionalFormatting>
  <conditionalFormatting sqref="O53:O60">
    <cfRule type="cellIs" dxfId="4600" priority="367" operator="equal">
      <formula>"x"</formula>
    </cfRule>
  </conditionalFormatting>
  <conditionalFormatting sqref="I62:I67">
    <cfRule type="cellIs" dxfId="4599" priority="366" operator="equal">
      <formula>"x"</formula>
    </cfRule>
  </conditionalFormatting>
  <conditionalFormatting sqref="K62:K67">
    <cfRule type="cellIs" dxfId="4598" priority="365" operator="equal">
      <formula>"x"</formula>
    </cfRule>
  </conditionalFormatting>
  <conditionalFormatting sqref="M62:M67">
    <cfRule type="cellIs" dxfId="4597" priority="364" operator="equal">
      <formula>"x"</formula>
    </cfRule>
  </conditionalFormatting>
  <conditionalFormatting sqref="O62:O67">
    <cfRule type="cellIs" dxfId="4596" priority="363" operator="equal">
      <formula>"x"</formula>
    </cfRule>
  </conditionalFormatting>
  <conditionalFormatting sqref="I69:I73">
    <cfRule type="cellIs" dxfId="4595" priority="362" operator="equal">
      <formula>"x"</formula>
    </cfRule>
  </conditionalFormatting>
  <conditionalFormatting sqref="K69:K73">
    <cfRule type="cellIs" dxfId="4594" priority="361" operator="equal">
      <formula>"x"</formula>
    </cfRule>
  </conditionalFormatting>
  <conditionalFormatting sqref="M69:M73">
    <cfRule type="cellIs" dxfId="4593" priority="360" operator="equal">
      <formula>"x"</formula>
    </cfRule>
  </conditionalFormatting>
  <conditionalFormatting sqref="O69:O73">
    <cfRule type="cellIs" dxfId="4592" priority="359" operator="equal">
      <formula>"x"</formula>
    </cfRule>
  </conditionalFormatting>
  <conditionalFormatting sqref="I75:I78">
    <cfRule type="cellIs" dxfId="4591" priority="358" operator="equal">
      <formula>"x"</formula>
    </cfRule>
  </conditionalFormatting>
  <conditionalFormatting sqref="K75:K78">
    <cfRule type="cellIs" dxfId="4590" priority="357" operator="equal">
      <formula>"x"</formula>
    </cfRule>
  </conditionalFormatting>
  <conditionalFormatting sqref="M75:N78">
    <cfRule type="cellIs" dxfId="4589" priority="356" operator="equal">
      <formula>"x"</formula>
    </cfRule>
  </conditionalFormatting>
  <conditionalFormatting sqref="O75:O78">
    <cfRule type="cellIs" dxfId="4588" priority="355" operator="equal">
      <formula>"x"</formula>
    </cfRule>
  </conditionalFormatting>
  <conditionalFormatting sqref="I80:I86">
    <cfRule type="cellIs" dxfId="4587" priority="354" operator="equal">
      <formula>"x"</formula>
    </cfRule>
  </conditionalFormatting>
  <conditionalFormatting sqref="K80:K86">
    <cfRule type="cellIs" dxfId="4586" priority="353" operator="equal">
      <formula>"x"</formula>
    </cfRule>
  </conditionalFormatting>
  <conditionalFormatting sqref="M80:M86">
    <cfRule type="cellIs" dxfId="4585" priority="352" operator="equal">
      <formula>"x"</formula>
    </cfRule>
  </conditionalFormatting>
  <conditionalFormatting sqref="O80:O86">
    <cfRule type="cellIs" dxfId="4584" priority="351" operator="equal">
      <formula>"x"</formula>
    </cfRule>
  </conditionalFormatting>
  <conditionalFormatting sqref="I88:I95">
    <cfRule type="cellIs" dxfId="4583" priority="350" operator="equal">
      <formula>"x"</formula>
    </cfRule>
  </conditionalFormatting>
  <conditionalFormatting sqref="K88:K95">
    <cfRule type="cellIs" dxfId="4582" priority="349" operator="equal">
      <formula>"x"</formula>
    </cfRule>
  </conditionalFormatting>
  <conditionalFormatting sqref="M88:M95">
    <cfRule type="cellIs" dxfId="4581" priority="348" operator="equal">
      <formula>"x"</formula>
    </cfRule>
  </conditionalFormatting>
  <conditionalFormatting sqref="O88:O95">
    <cfRule type="cellIs" dxfId="4580" priority="347" operator="equal">
      <formula>"x"</formula>
    </cfRule>
  </conditionalFormatting>
  <conditionalFormatting sqref="I97:I102">
    <cfRule type="cellIs" dxfId="4579" priority="346" operator="equal">
      <formula>"x"</formula>
    </cfRule>
  </conditionalFormatting>
  <conditionalFormatting sqref="K97:K102">
    <cfRule type="cellIs" dxfId="4578" priority="345" operator="equal">
      <formula>"x"</formula>
    </cfRule>
  </conditionalFormatting>
  <conditionalFormatting sqref="M97:M102">
    <cfRule type="cellIs" dxfId="4577" priority="344" operator="equal">
      <formula>"x"</formula>
    </cfRule>
  </conditionalFormatting>
  <conditionalFormatting sqref="O97:O102">
    <cfRule type="cellIs" dxfId="4576" priority="343" operator="equal">
      <formula>"x"</formula>
    </cfRule>
  </conditionalFormatting>
  <conditionalFormatting sqref="I104:I106">
    <cfRule type="cellIs" dxfId="4575" priority="342" operator="equal">
      <formula>"x"</formula>
    </cfRule>
  </conditionalFormatting>
  <conditionalFormatting sqref="K104:K106">
    <cfRule type="cellIs" dxfId="4574" priority="341" operator="equal">
      <formula>"x"</formula>
    </cfRule>
  </conditionalFormatting>
  <conditionalFormatting sqref="M104:M106">
    <cfRule type="cellIs" dxfId="4573" priority="340" operator="equal">
      <formula>"x"</formula>
    </cfRule>
  </conditionalFormatting>
  <conditionalFormatting sqref="O104:O106">
    <cfRule type="cellIs" dxfId="4572" priority="339" operator="equal">
      <formula>"x"</formula>
    </cfRule>
  </conditionalFormatting>
  <conditionalFormatting sqref="I108:I111">
    <cfRule type="cellIs" dxfId="4571" priority="338" operator="equal">
      <formula>"x"</formula>
    </cfRule>
  </conditionalFormatting>
  <conditionalFormatting sqref="K108:K111">
    <cfRule type="cellIs" dxfId="4570" priority="337" operator="equal">
      <formula>"x"</formula>
    </cfRule>
  </conditionalFormatting>
  <conditionalFormatting sqref="M108:M111">
    <cfRule type="cellIs" dxfId="4569" priority="336" operator="equal">
      <formula>"x"</formula>
    </cfRule>
  </conditionalFormatting>
  <conditionalFormatting sqref="O108:O111">
    <cfRule type="cellIs" dxfId="4568" priority="335" operator="equal">
      <formula>"x"</formula>
    </cfRule>
  </conditionalFormatting>
  <conditionalFormatting sqref="I113:I117">
    <cfRule type="cellIs" dxfId="4567" priority="334" operator="equal">
      <formula>"x"</formula>
    </cfRule>
  </conditionalFormatting>
  <conditionalFormatting sqref="K113:K117">
    <cfRule type="cellIs" dxfId="4566" priority="333" operator="equal">
      <formula>"x"</formula>
    </cfRule>
  </conditionalFormatting>
  <conditionalFormatting sqref="M113:M117">
    <cfRule type="cellIs" dxfId="4565" priority="332" operator="equal">
      <formula>"x"</formula>
    </cfRule>
  </conditionalFormatting>
  <conditionalFormatting sqref="O113:O117">
    <cfRule type="cellIs" dxfId="4564" priority="331" operator="equal">
      <formula>"x"</formula>
    </cfRule>
  </conditionalFormatting>
  <conditionalFormatting sqref="I120:I124">
    <cfRule type="cellIs" dxfId="4563" priority="330" operator="equal">
      <formula>"x"</formula>
    </cfRule>
  </conditionalFormatting>
  <conditionalFormatting sqref="K120:K124">
    <cfRule type="cellIs" dxfId="4562" priority="329" operator="equal">
      <formula>"x"</formula>
    </cfRule>
  </conditionalFormatting>
  <conditionalFormatting sqref="M120:M124">
    <cfRule type="cellIs" dxfId="4561" priority="328" operator="equal">
      <formula>"x"</formula>
    </cfRule>
  </conditionalFormatting>
  <conditionalFormatting sqref="O120:O124">
    <cfRule type="cellIs" dxfId="4560" priority="327" operator="equal">
      <formula>"x"</formula>
    </cfRule>
  </conditionalFormatting>
  <conditionalFormatting sqref="R12:R24">
    <cfRule type="cellIs" dxfId="4559" priority="326" operator="equal">
      <formula>"x"</formula>
    </cfRule>
  </conditionalFormatting>
  <conditionalFormatting sqref="T12:T24">
    <cfRule type="cellIs" dxfId="4558" priority="325" operator="equal">
      <formula>"x"</formula>
    </cfRule>
  </conditionalFormatting>
  <conditionalFormatting sqref="V12:V24">
    <cfRule type="cellIs" dxfId="4557" priority="324" operator="equal">
      <formula>"x"</formula>
    </cfRule>
  </conditionalFormatting>
  <conditionalFormatting sqref="R26:R31">
    <cfRule type="cellIs" dxfId="4556" priority="323" operator="equal">
      <formula>"x"</formula>
    </cfRule>
  </conditionalFormatting>
  <conditionalFormatting sqref="T26:T31">
    <cfRule type="cellIs" dxfId="4555" priority="322" operator="equal">
      <formula>"x"</formula>
    </cfRule>
  </conditionalFormatting>
  <conditionalFormatting sqref="V26:V31">
    <cfRule type="cellIs" dxfId="4554" priority="321" operator="equal">
      <formula>"x"</formula>
    </cfRule>
  </conditionalFormatting>
  <conditionalFormatting sqref="R33:R41">
    <cfRule type="cellIs" dxfId="4553" priority="320" operator="equal">
      <formula>"x"</formula>
    </cfRule>
  </conditionalFormatting>
  <conditionalFormatting sqref="T33:T41">
    <cfRule type="cellIs" dxfId="4552" priority="319" operator="equal">
      <formula>"x"</formula>
    </cfRule>
  </conditionalFormatting>
  <conditionalFormatting sqref="V33:V41">
    <cfRule type="cellIs" dxfId="4551" priority="318" operator="equal">
      <formula>"x"</formula>
    </cfRule>
  </conditionalFormatting>
  <conditionalFormatting sqref="R43:R51">
    <cfRule type="cellIs" dxfId="4550" priority="317" operator="equal">
      <formula>"x"</formula>
    </cfRule>
  </conditionalFormatting>
  <conditionalFormatting sqref="T43:T51">
    <cfRule type="cellIs" dxfId="4549" priority="316" operator="equal">
      <formula>"x"</formula>
    </cfRule>
  </conditionalFormatting>
  <conditionalFormatting sqref="V43:V51">
    <cfRule type="cellIs" dxfId="4548" priority="315" operator="equal">
      <formula>"x"</formula>
    </cfRule>
  </conditionalFormatting>
  <conditionalFormatting sqref="R53:R60">
    <cfRule type="cellIs" dxfId="4547" priority="314" operator="equal">
      <formula>"x"</formula>
    </cfRule>
  </conditionalFormatting>
  <conditionalFormatting sqref="T53:T60">
    <cfRule type="cellIs" dxfId="4546" priority="313" operator="equal">
      <formula>"x"</formula>
    </cfRule>
  </conditionalFormatting>
  <conditionalFormatting sqref="V53:V60">
    <cfRule type="cellIs" dxfId="4545" priority="312" operator="equal">
      <formula>"x"</formula>
    </cfRule>
  </conditionalFormatting>
  <conditionalFormatting sqref="R62:R67">
    <cfRule type="cellIs" dxfId="4544" priority="311" operator="equal">
      <formula>"x"</formula>
    </cfRule>
  </conditionalFormatting>
  <conditionalFormatting sqref="T62:T67">
    <cfRule type="cellIs" dxfId="4543" priority="310" operator="equal">
      <formula>"x"</formula>
    </cfRule>
  </conditionalFormatting>
  <conditionalFormatting sqref="V62:V67">
    <cfRule type="cellIs" dxfId="4542" priority="309" operator="equal">
      <formula>"x"</formula>
    </cfRule>
  </conditionalFormatting>
  <conditionalFormatting sqref="R69:R73">
    <cfRule type="cellIs" dxfId="4541" priority="308" operator="equal">
      <formula>"x"</formula>
    </cfRule>
  </conditionalFormatting>
  <conditionalFormatting sqref="T69:T73">
    <cfRule type="cellIs" dxfId="4540" priority="307" operator="equal">
      <formula>"x"</formula>
    </cfRule>
  </conditionalFormatting>
  <conditionalFormatting sqref="V69:V73">
    <cfRule type="cellIs" dxfId="4539" priority="306" operator="equal">
      <formula>"x"</formula>
    </cfRule>
  </conditionalFormatting>
  <conditionalFormatting sqref="R75:R78">
    <cfRule type="cellIs" dxfId="4538" priority="305" operator="equal">
      <formula>"x"</formula>
    </cfRule>
  </conditionalFormatting>
  <conditionalFormatting sqref="T75:T78">
    <cfRule type="cellIs" dxfId="4537" priority="304" operator="equal">
      <formula>"x"</formula>
    </cfRule>
  </conditionalFormatting>
  <conditionalFormatting sqref="V75:W78">
    <cfRule type="cellIs" dxfId="4536" priority="303" operator="equal">
      <formula>"x"</formula>
    </cfRule>
  </conditionalFormatting>
  <conditionalFormatting sqref="R80:R86">
    <cfRule type="cellIs" dxfId="4535" priority="302" operator="equal">
      <formula>"x"</formula>
    </cfRule>
  </conditionalFormatting>
  <conditionalFormatting sqref="T80:T86">
    <cfRule type="cellIs" dxfId="4534" priority="301" operator="equal">
      <formula>"x"</formula>
    </cfRule>
  </conditionalFormatting>
  <conditionalFormatting sqref="V80:V86">
    <cfRule type="cellIs" dxfId="4533" priority="300" operator="equal">
      <formula>"x"</formula>
    </cfRule>
  </conditionalFormatting>
  <conditionalFormatting sqref="R88:R95">
    <cfRule type="cellIs" dxfId="4532" priority="299" operator="equal">
      <formula>"x"</formula>
    </cfRule>
  </conditionalFormatting>
  <conditionalFormatting sqref="T88:T95">
    <cfRule type="cellIs" dxfId="4531" priority="298" operator="equal">
      <formula>"x"</formula>
    </cfRule>
  </conditionalFormatting>
  <conditionalFormatting sqref="V88:V95">
    <cfRule type="cellIs" dxfId="4530" priority="297" operator="equal">
      <formula>"x"</formula>
    </cfRule>
  </conditionalFormatting>
  <conditionalFormatting sqref="R97:R102">
    <cfRule type="cellIs" dxfId="4529" priority="296" operator="equal">
      <formula>"x"</formula>
    </cfRule>
  </conditionalFormatting>
  <conditionalFormatting sqref="T97:T102">
    <cfRule type="cellIs" dxfId="4528" priority="295" operator="equal">
      <formula>"x"</formula>
    </cfRule>
  </conditionalFormatting>
  <conditionalFormatting sqref="V97:V102">
    <cfRule type="cellIs" dxfId="4527" priority="294" operator="equal">
      <formula>"x"</formula>
    </cfRule>
  </conditionalFormatting>
  <conditionalFormatting sqref="R104:R106">
    <cfRule type="cellIs" dxfId="4526" priority="293" operator="equal">
      <formula>"x"</formula>
    </cfRule>
  </conditionalFormatting>
  <conditionalFormatting sqref="T104:T106">
    <cfRule type="cellIs" dxfId="4525" priority="292" operator="equal">
      <formula>"x"</formula>
    </cfRule>
  </conditionalFormatting>
  <conditionalFormatting sqref="V104:V106">
    <cfRule type="cellIs" dxfId="4524" priority="291" operator="equal">
      <formula>"x"</formula>
    </cfRule>
  </conditionalFormatting>
  <conditionalFormatting sqref="R108:R111">
    <cfRule type="cellIs" dxfId="4523" priority="290" operator="equal">
      <formula>"x"</formula>
    </cfRule>
  </conditionalFormatting>
  <conditionalFormatting sqref="T108:T111">
    <cfRule type="cellIs" dxfId="4522" priority="289" operator="equal">
      <formula>"x"</formula>
    </cfRule>
  </conditionalFormatting>
  <conditionalFormatting sqref="V108:V111">
    <cfRule type="cellIs" dxfId="4521" priority="288" operator="equal">
      <formula>"x"</formula>
    </cfRule>
  </conditionalFormatting>
  <conditionalFormatting sqref="R113:R117">
    <cfRule type="cellIs" dxfId="4520" priority="287" operator="equal">
      <formula>"x"</formula>
    </cfRule>
  </conditionalFormatting>
  <conditionalFormatting sqref="T113:T117">
    <cfRule type="cellIs" dxfId="4519" priority="286" operator="equal">
      <formula>"x"</formula>
    </cfRule>
  </conditionalFormatting>
  <conditionalFormatting sqref="V113:V117">
    <cfRule type="cellIs" dxfId="4518" priority="285" operator="equal">
      <formula>"x"</formula>
    </cfRule>
  </conditionalFormatting>
  <conditionalFormatting sqref="R120:R124">
    <cfRule type="cellIs" dxfId="4517" priority="284" operator="equal">
      <formula>"x"</formula>
    </cfRule>
  </conditionalFormatting>
  <conditionalFormatting sqref="T120:T124">
    <cfRule type="cellIs" dxfId="4516" priority="283" operator="equal">
      <formula>"x"</formula>
    </cfRule>
  </conditionalFormatting>
  <conditionalFormatting sqref="V120:V124">
    <cfRule type="cellIs" dxfId="451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4514" priority="280" operator="equal">
      <formula>"x"</formula>
    </cfRule>
  </conditionalFormatting>
  <conditionalFormatting sqref="AA12:AA24">
    <cfRule type="cellIs" dxfId="4513" priority="279" operator="equal">
      <formula>"x"</formula>
    </cfRule>
  </conditionalFormatting>
  <conditionalFormatting sqref="AC12:AC24">
    <cfRule type="cellIs" dxfId="4512" priority="278" operator="equal">
      <formula>"x"</formula>
    </cfRule>
  </conditionalFormatting>
  <conditionalFormatting sqref="AE12:AE24">
    <cfRule type="cellIs" dxfId="4511" priority="277" operator="equal">
      <formula>"x"</formula>
    </cfRule>
  </conditionalFormatting>
  <conditionalFormatting sqref="Y26:Y31">
    <cfRule type="cellIs" dxfId="4510" priority="276" operator="equal">
      <formula>"x"</formula>
    </cfRule>
  </conditionalFormatting>
  <conditionalFormatting sqref="AA26:AA31">
    <cfRule type="cellIs" dxfId="4509" priority="275" operator="equal">
      <formula>"x"</formula>
    </cfRule>
  </conditionalFormatting>
  <conditionalFormatting sqref="AC26:AC31">
    <cfRule type="cellIs" dxfId="4508" priority="274" operator="equal">
      <formula>"x"</formula>
    </cfRule>
  </conditionalFormatting>
  <conditionalFormatting sqref="AE26:AE31">
    <cfRule type="cellIs" dxfId="4507" priority="273" operator="equal">
      <formula>"x"</formula>
    </cfRule>
  </conditionalFormatting>
  <conditionalFormatting sqref="Y33:Y41">
    <cfRule type="cellIs" dxfId="4506" priority="272" operator="equal">
      <formula>"x"</formula>
    </cfRule>
  </conditionalFormatting>
  <conditionalFormatting sqref="AA33:AA41">
    <cfRule type="cellIs" dxfId="4505" priority="271" operator="equal">
      <formula>"x"</formula>
    </cfRule>
  </conditionalFormatting>
  <conditionalFormatting sqref="AC33:AC41">
    <cfRule type="cellIs" dxfId="4504" priority="270" operator="equal">
      <formula>"x"</formula>
    </cfRule>
  </conditionalFormatting>
  <conditionalFormatting sqref="AE33:AE41">
    <cfRule type="cellIs" dxfId="4503" priority="269" operator="equal">
      <formula>"x"</formula>
    </cfRule>
  </conditionalFormatting>
  <conditionalFormatting sqref="Y43:Y51">
    <cfRule type="cellIs" dxfId="4502" priority="268" operator="equal">
      <formula>"x"</formula>
    </cfRule>
  </conditionalFormatting>
  <conditionalFormatting sqref="AA43:AA51">
    <cfRule type="cellIs" dxfId="4501" priority="267" operator="equal">
      <formula>"x"</formula>
    </cfRule>
  </conditionalFormatting>
  <conditionalFormatting sqref="AC43:AC51">
    <cfRule type="cellIs" dxfId="4500" priority="266" operator="equal">
      <formula>"x"</formula>
    </cfRule>
  </conditionalFormatting>
  <conditionalFormatting sqref="AE43:AE51">
    <cfRule type="cellIs" dxfId="4499" priority="265" operator="equal">
      <formula>"x"</formula>
    </cfRule>
  </conditionalFormatting>
  <conditionalFormatting sqref="Y53:Y60">
    <cfRule type="cellIs" dxfId="4498" priority="264" operator="equal">
      <formula>"x"</formula>
    </cfRule>
  </conditionalFormatting>
  <conditionalFormatting sqref="AA53:AA60">
    <cfRule type="cellIs" dxfId="4497" priority="263" operator="equal">
      <formula>"x"</formula>
    </cfRule>
  </conditionalFormatting>
  <conditionalFormatting sqref="AC53:AC60">
    <cfRule type="cellIs" dxfId="4496" priority="262" operator="equal">
      <formula>"x"</formula>
    </cfRule>
  </conditionalFormatting>
  <conditionalFormatting sqref="AE53:AE60">
    <cfRule type="cellIs" dxfId="4495" priority="261" operator="equal">
      <formula>"x"</formula>
    </cfRule>
  </conditionalFormatting>
  <conditionalFormatting sqref="Y62:Y67">
    <cfRule type="cellIs" dxfId="4494" priority="260" operator="equal">
      <formula>"x"</formula>
    </cfRule>
  </conditionalFormatting>
  <conditionalFormatting sqref="AA62:AA67">
    <cfRule type="cellIs" dxfId="4493" priority="259" operator="equal">
      <formula>"x"</formula>
    </cfRule>
  </conditionalFormatting>
  <conditionalFormatting sqref="AC62:AC67">
    <cfRule type="cellIs" dxfId="4492" priority="258" operator="equal">
      <formula>"x"</formula>
    </cfRule>
  </conditionalFormatting>
  <conditionalFormatting sqref="AE62:AE67">
    <cfRule type="cellIs" dxfId="4491" priority="257" operator="equal">
      <formula>"x"</formula>
    </cfRule>
  </conditionalFormatting>
  <conditionalFormatting sqref="Y69:Y73">
    <cfRule type="cellIs" dxfId="4490" priority="256" operator="equal">
      <formula>"x"</formula>
    </cfRule>
  </conditionalFormatting>
  <conditionalFormatting sqref="AA69:AA73">
    <cfRule type="cellIs" dxfId="4489" priority="255" operator="equal">
      <formula>"x"</formula>
    </cfRule>
  </conditionalFormatting>
  <conditionalFormatting sqref="AC69:AC73">
    <cfRule type="cellIs" dxfId="4488" priority="254" operator="equal">
      <formula>"x"</formula>
    </cfRule>
  </conditionalFormatting>
  <conditionalFormatting sqref="AE69:AE73">
    <cfRule type="cellIs" dxfId="4487" priority="253" operator="equal">
      <formula>"x"</formula>
    </cfRule>
  </conditionalFormatting>
  <conditionalFormatting sqref="Y75:Y78">
    <cfRule type="cellIs" dxfId="4486" priority="252" operator="equal">
      <formula>"x"</formula>
    </cfRule>
  </conditionalFormatting>
  <conditionalFormatting sqref="AA75:AA78">
    <cfRule type="cellIs" dxfId="4485" priority="251" operator="equal">
      <formula>"x"</formula>
    </cfRule>
  </conditionalFormatting>
  <conditionalFormatting sqref="AC75:AD78">
    <cfRule type="cellIs" dxfId="4484" priority="250" operator="equal">
      <formula>"x"</formula>
    </cfRule>
  </conditionalFormatting>
  <conditionalFormatting sqref="AE75:AE78">
    <cfRule type="cellIs" dxfId="4483" priority="249" operator="equal">
      <formula>"x"</formula>
    </cfRule>
  </conditionalFormatting>
  <conditionalFormatting sqref="Y80:Y86">
    <cfRule type="cellIs" dxfId="4482" priority="248" operator="equal">
      <formula>"x"</formula>
    </cfRule>
  </conditionalFormatting>
  <conditionalFormatting sqref="AA80:AA86">
    <cfRule type="cellIs" dxfId="4481" priority="247" operator="equal">
      <formula>"x"</formula>
    </cfRule>
  </conditionalFormatting>
  <conditionalFormatting sqref="AC80:AC86">
    <cfRule type="cellIs" dxfId="4480" priority="246" operator="equal">
      <formula>"x"</formula>
    </cfRule>
  </conditionalFormatting>
  <conditionalFormatting sqref="AE80:AE86">
    <cfRule type="cellIs" dxfId="4479" priority="245" operator="equal">
      <formula>"x"</formula>
    </cfRule>
  </conditionalFormatting>
  <conditionalFormatting sqref="Y88:Y95">
    <cfRule type="cellIs" dxfId="4478" priority="244" operator="equal">
      <formula>"x"</formula>
    </cfRule>
  </conditionalFormatting>
  <conditionalFormatting sqref="AA88:AA95">
    <cfRule type="cellIs" dxfId="4477" priority="243" operator="equal">
      <formula>"x"</formula>
    </cfRule>
  </conditionalFormatting>
  <conditionalFormatting sqref="AC88:AC95">
    <cfRule type="cellIs" dxfId="4476" priority="242" operator="equal">
      <formula>"x"</formula>
    </cfRule>
  </conditionalFormatting>
  <conditionalFormatting sqref="AE88:AE95">
    <cfRule type="cellIs" dxfId="4475" priority="241" operator="equal">
      <formula>"x"</formula>
    </cfRule>
  </conditionalFormatting>
  <conditionalFormatting sqref="Y97:Y102">
    <cfRule type="cellIs" dxfId="4474" priority="240" operator="equal">
      <formula>"x"</formula>
    </cfRule>
  </conditionalFormatting>
  <conditionalFormatting sqref="AA97:AA102">
    <cfRule type="cellIs" dxfId="4473" priority="239" operator="equal">
      <formula>"x"</formula>
    </cfRule>
  </conditionalFormatting>
  <conditionalFormatting sqref="AC97:AC102">
    <cfRule type="cellIs" dxfId="4472" priority="238" operator="equal">
      <formula>"x"</formula>
    </cfRule>
  </conditionalFormatting>
  <conditionalFormatting sqref="AE97:AE102">
    <cfRule type="cellIs" dxfId="4471" priority="237" operator="equal">
      <formula>"x"</formula>
    </cfRule>
  </conditionalFormatting>
  <conditionalFormatting sqref="Y104:Y106">
    <cfRule type="cellIs" dxfId="4470" priority="236" operator="equal">
      <formula>"x"</formula>
    </cfRule>
  </conditionalFormatting>
  <conditionalFormatting sqref="AA104:AA106">
    <cfRule type="cellIs" dxfId="4469" priority="235" operator="equal">
      <formula>"x"</formula>
    </cfRule>
  </conditionalFormatting>
  <conditionalFormatting sqref="AC104:AC106">
    <cfRule type="cellIs" dxfId="4468" priority="234" operator="equal">
      <formula>"x"</formula>
    </cfRule>
  </conditionalFormatting>
  <conditionalFormatting sqref="AE104:AE106">
    <cfRule type="cellIs" dxfId="4467" priority="233" operator="equal">
      <formula>"x"</formula>
    </cfRule>
  </conditionalFormatting>
  <conditionalFormatting sqref="Y108:Y111">
    <cfRule type="cellIs" dxfId="4466" priority="232" operator="equal">
      <formula>"x"</formula>
    </cfRule>
  </conditionalFormatting>
  <conditionalFormatting sqref="AA108:AA111">
    <cfRule type="cellIs" dxfId="4465" priority="231" operator="equal">
      <formula>"x"</formula>
    </cfRule>
  </conditionalFormatting>
  <conditionalFormatting sqref="AC108:AC111">
    <cfRule type="cellIs" dxfId="4464" priority="230" operator="equal">
      <formula>"x"</formula>
    </cfRule>
  </conditionalFormatting>
  <conditionalFormatting sqref="AE108:AE111">
    <cfRule type="cellIs" dxfId="4463" priority="229" operator="equal">
      <formula>"x"</formula>
    </cfRule>
  </conditionalFormatting>
  <conditionalFormatting sqref="Y113:Y117">
    <cfRule type="cellIs" dxfId="4462" priority="228" operator="equal">
      <formula>"x"</formula>
    </cfRule>
  </conditionalFormatting>
  <conditionalFormatting sqref="AA113:AA117">
    <cfRule type="cellIs" dxfId="4461" priority="227" operator="equal">
      <formula>"x"</formula>
    </cfRule>
  </conditionalFormatting>
  <conditionalFormatting sqref="AC113:AC117">
    <cfRule type="cellIs" dxfId="4460" priority="226" operator="equal">
      <formula>"x"</formula>
    </cfRule>
  </conditionalFormatting>
  <conditionalFormatting sqref="AE113:AE117">
    <cfRule type="cellIs" dxfId="4459" priority="225" operator="equal">
      <formula>"x"</formula>
    </cfRule>
  </conditionalFormatting>
  <conditionalFormatting sqref="Y120:Y124">
    <cfRule type="cellIs" dxfId="4458" priority="224" operator="equal">
      <formula>"x"</formula>
    </cfRule>
  </conditionalFormatting>
  <conditionalFormatting sqref="AA120:AA124">
    <cfRule type="cellIs" dxfId="4457" priority="223" operator="equal">
      <formula>"x"</formula>
    </cfRule>
  </conditionalFormatting>
  <conditionalFormatting sqref="AC120:AC124">
    <cfRule type="cellIs" dxfId="4456" priority="222" operator="equal">
      <formula>"x"</formula>
    </cfRule>
  </conditionalFormatting>
  <conditionalFormatting sqref="AE120:AE124">
    <cfRule type="cellIs" dxfId="4455" priority="221" operator="equal">
      <formula>"x"</formula>
    </cfRule>
  </conditionalFormatting>
  <conditionalFormatting sqref="AH12:AH24">
    <cfRule type="cellIs" dxfId="4454" priority="220" operator="equal">
      <formula>"x"</formula>
    </cfRule>
  </conditionalFormatting>
  <conditionalFormatting sqref="AJ12:AJ24">
    <cfRule type="cellIs" dxfId="4453" priority="219" operator="equal">
      <formula>"x"</formula>
    </cfRule>
  </conditionalFormatting>
  <conditionalFormatting sqref="AL12:AL24">
    <cfRule type="cellIs" dxfId="4452" priority="218" operator="equal">
      <formula>"x"</formula>
    </cfRule>
  </conditionalFormatting>
  <conditionalFormatting sqref="AH26:AH31">
    <cfRule type="cellIs" dxfId="4451" priority="217" operator="equal">
      <formula>"x"</formula>
    </cfRule>
  </conditionalFormatting>
  <conditionalFormatting sqref="AJ26:AJ31">
    <cfRule type="cellIs" dxfId="4450" priority="216" operator="equal">
      <formula>"x"</formula>
    </cfRule>
  </conditionalFormatting>
  <conditionalFormatting sqref="AL26:AL31">
    <cfRule type="cellIs" dxfId="4449" priority="215" operator="equal">
      <formula>"x"</formula>
    </cfRule>
  </conditionalFormatting>
  <conditionalFormatting sqref="AH33:AH41">
    <cfRule type="cellIs" dxfId="4448" priority="214" operator="equal">
      <formula>"x"</formula>
    </cfRule>
  </conditionalFormatting>
  <conditionalFormatting sqref="AJ33:AJ41">
    <cfRule type="cellIs" dxfId="4447" priority="213" operator="equal">
      <formula>"x"</formula>
    </cfRule>
  </conditionalFormatting>
  <conditionalFormatting sqref="AL33:AL41">
    <cfRule type="cellIs" dxfId="4446" priority="212" operator="equal">
      <formula>"x"</formula>
    </cfRule>
  </conditionalFormatting>
  <conditionalFormatting sqref="AH43:AH51">
    <cfRule type="cellIs" dxfId="4445" priority="211" operator="equal">
      <formula>"x"</formula>
    </cfRule>
  </conditionalFormatting>
  <conditionalFormatting sqref="AJ43:AJ51">
    <cfRule type="cellIs" dxfId="4444" priority="210" operator="equal">
      <formula>"x"</formula>
    </cfRule>
  </conditionalFormatting>
  <conditionalFormatting sqref="AL43:AL51">
    <cfRule type="cellIs" dxfId="4443" priority="209" operator="equal">
      <formula>"x"</formula>
    </cfRule>
  </conditionalFormatting>
  <conditionalFormatting sqref="AH53:AH60">
    <cfRule type="cellIs" dxfId="4442" priority="208" operator="equal">
      <formula>"x"</formula>
    </cfRule>
  </conditionalFormatting>
  <conditionalFormatting sqref="AJ53:AJ60">
    <cfRule type="cellIs" dxfId="4441" priority="207" operator="equal">
      <formula>"x"</formula>
    </cfRule>
  </conditionalFormatting>
  <conditionalFormatting sqref="AL53:AL60">
    <cfRule type="cellIs" dxfId="4440" priority="206" operator="equal">
      <formula>"x"</formula>
    </cfRule>
  </conditionalFormatting>
  <conditionalFormatting sqref="AH62:AH67">
    <cfRule type="cellIs" dxfId="4439" priority="205" operator="equal">
      <formula>"x"</formula>
    </cfRule>
  </conditionalFormatting>
  <conditionalFormatting sqref="AJ62:AJ67">
    <cfRule type="cellIs" dxfId="4438" priority="204" operator="equal">
      <formula>"x"</formula>
    </cfRule>
  </conditionalFormatting>
  <conditionalFormatting sqref="AL62:AL67">
    <cfRule type="cellIs" dxfId="4437" priority="203" operator="equal">
      <formula>"x"</formula>
    </cfRule>
  </conditionalFormatting>
  <conditionalFormatting sqref="AH69:AH73">
    <cfRule type="cellIs" dxfId="4436" priority="202" operator="equal">
      <formula>"x"</formula>
    </cfRule>
  </conditionalFormatting>
  <conditionalFormatting sqref="AJ69:AJ73">
    <cfRule type="cellIs" dxfId="4435" priority="201" operator="equal">
      <formula>"x"</formula>
    </cfRule>
  </conditionalFormatting>
  <conditionalFormatting sqref="AL69:AL73">
    <cfRule type="cellIs" dxfId="4434" priority="200" operator="equal">
      <formula>"x"</formula>
    </cfRule>
  </conditionalFormatting>
  <conditionalFormatting sqref="AH75:AH78">
    <cfRule type="cellIs" dxfId="4433" priority="199" operator="equal">
      <formula>"x"</formula>
    </cfRule>
  </conditionalFormatting>
  <conditionalFormatting sqref="AJ75:AJ78">
    <cfRule type="cellIs" dxfId="4432" priority="198" operator="equal">
      <formula>"x"</formula>
    </cfRule>
  </conditionalFormatting>
  <conditionalFormatting sqref="AL75:AM78">
    <cfRule type="cellIs" dxfId="4431" priority="197" operator="equal">
      <formula>"x"</formula>
    </cfRule>
  </conditionalFormatting>
  <conditionalFormatting sqref="AH80:AH86">
    <cfRule type="cellIs" dxfId="4430" priority="196" operator="equal">
      <formula>"x"</formula>
    </cfRule>
  </conditionalFormatting>
  <conditionalFormatting sqref="AJ80:AJ86">
    <cfRule type="cellIs" dxfId="4429" priority="195" operator="equal">
      <formula>"x"</formula>
    </cfRule>
  </conditionalFormatting>
  <conditionalFormatting sqref="AL80:AL86">
    <cfRule type="cellIs" dxfId="4428" priority="194" operator="equal">
      <formula>"x"</formula>
    </cfRule>
  </conditionalFormatting>
  <conditionalFormatting sqref="AH88:AH95">
    <cfRule type="cellIs" dxfId="4427" priority="193" operator="equal">
      <formula>"x"</formula>
    </cfRule>
  </conditionalFormatting>
  <conditionalFormatting sqref="AJ88:AJ95">
    <cfRule type="cellIs" dxfId="4426" priority="192" operator="equal">
      <formula>"x"</formula>
    </cfRule>
  </conditionalFormatting>
  <conditionalFormatting sqref="AL88:AL95">
    <cfRule type="cellIs" dxfId="4425" priority="191" operator="equal">
      <formula>"x"</formula>
    </cfRule>
  </conditionalFormatting>
  <conditionalFormatting sqref="AH97:AH102">
    <cfRule type="cellIs" dxfId="4424" priority="190" operator="equal">
      <formula>"x"</formula>
    </cfRule>
  </conditionalFormatting>
  <conditionalFormatting sqref="AJ97:AJ102">
    <cfRule type="cellIs" dxfId="4423" priority="189" operator="equal">
      <formula>"x"</formula>
    </cfRule>
  </conditionalFormatting>
  <conditionalFormatting sqref="AL97:AL102">
    <cfRule type="cellIs" dxfId="4422" priority="188" operator="equal">
      <formula>"x"</formula>
    </cfRule>
  </conditionalFormatting>
  <conditionalFormatting sqref="AH104:AH106">
    <cfRule type="cellIs" dxfId="4421" priority="187" operator="equal">
      <formula>"x"</formula>
    </cfRule>
  </conditionalFormatting>
  <conditionalFormatting sqref="AJ104:AJ106">
    <cfRule type="cellIs" dxfId="4420" priority="186" operator="equal">
      <formula>"x"</formula>
    </cfRule>
  </conditionalFormatting>
  <conditionalFormatting sqref="AL104:AL106">
    <cfRule type="cellIs" dxfId="4419" priority="185" operator="equal">
      <formula>"x"</formula>
    </cfRule>
  </conditionalFormatting>
  <conditionalFormatting sqref="AH108:AH111">
    <cfRule type="cellIs" dxfId="4418" priority="184" operator="equal">
      <formula>"x"</formula>
    </cfRule>
  </conditionalFormatting>
  <conditionalFormatting sqref="AJ108:AJ111">
    <cfRule type="cellIs" dxfId="4417" priority="183" operator="equal">
      <formula>"x"</formula>
    </cfRule>
  </conditionalFormatting>
  <conditionalFormatting sqref="AL108:AL111">
    <cfRule type="cellIs" dxfId="4416" priority="182" operator="equal">
      <formula>"x"</formula>
    </cfRule>
  </conditionalFormatting>
  <conditionalFormatting sqref="AH113:AH117">
    <cfRule type="cellIs" dxfId="4415" priority="181" operator="equal">
      <formula>"x"</formula>
    </cfRule>
  </conditionalFormatting>
  <conditionalFormatting sqref="AJ113:AJ117">
    <cfRule type="cellIs" dxfId="4414" priority="180" operator="equal">
      <formula>"x"</formula>
    </cfRule>
  </conditionalFormatting>
  <conditionalFormatting sqref="AL113:AL117">
    <cfRule type="cellIs" dxfId="4413" priority="179" operator="equal">
      <formula>"x"</formula>
    </cfRule>
  </conditionalFormatting>
  <conditionalFormatting sqref="AH120:AH124">
    <cfRule type="cellIs" dxfId="4412" priority="178" operator="equal">
      <formula>"x"</formula>
    </cfRule>
  </conditionalFormatting>
  <conditionalFormatting sqref="AJ120:AJ124">
    <cfRule type="cellIs" dxfId="4411" priority="177" operator="equal">
      <formula>"x"</formula>
    </cfRule>
  </conditionalFormatting>
  <conditionalFormatting sqref="AL120:AL124">
    <cfRule type="cellIs" dxfId="441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4409" priority="174" operator="equal">
      <formula>"x"</formula>
    </cfRule>
  </conditionalFormatting>
  <conditionalFormatting sqref="AQ12:AQ24">
    <cfRule type="cellIs" dxfId="4408" priority="173" operator="equal">
      <formula>"x"</formula>
    </cfRule>
  </conditionalFormatting>
  <conditionalFormatting sqref="AS12:AS24">
    <cfRule type="cellIs" dxfId="4407" priority="172" operator="equal">
      <formula>"x"</formula>
    </cfRule>
  </conditionalFormatting>
  <conditionalFormatting sqref="AU12:AU24">
    <cfRule type="cellIs" dxfId="4406" priority="171" operator="equal">
      <formula>"x"</formula>
    </cfRule>
  </conditionalFormatting>
  <conditionalFormatting sqref="AO26:AO31">
    <cfRule type="cellIs" dxfId="4405" priority="170" operator="equal">
      <formula>"x"</formula>
    </cfRule>
  </conditionalFormatting>
  <conditionalFormatting sqref="AQ26:AQ31">
    <cfRule type="cellIs" dxfId="4404" priority="169" operator="equal">
      <formula>"x"</formula>
    </cfRule>
  </conditionalFormatting>
  <conditionalFormatting sqref="AS26:AS31">
    <cfRule type="cellIs" dxfId="4403" priority="168" operator="equal">
      <formula>"x"</formula>
    </cfRule>
  </conditionalFormatting>
  <conditionalFormatting sqref="AU26:AU31">
    <cfRule type="cellIs" dxfId="4402" priority="167" operator="equal">
      <formula>"x"</formula>
    </cfRule>
  </conditionalFormatting>
  <conditionalFormatting sqref="AO33:AO41">
    <cfRule type="cellIs" dxfId="4401" priority="166" operator="equal">
      <formula>"x"</formula>
    </cfRule>
  </conditionalFormatting>
  <conditionalFormatting sqref="AQ33:AQ41">
    <cfRule type="cellIs" dxfId="4400" priority="165" operator="equal">
      <formula>"x"</formula>
    </cfRule>
  </conditionalFormatting>
  <conditionalFormatting sqref="AS33:AS41">
    <cfRule type="cellIs" dxfId="4399" priority="164" operator="equal">
      <formula>"x"</formula>
    </cfRule>
  </conditionalFormatting>
  <conditionalFormatting sqref="AU33:AU41">
    <cfRule type="cellIs" dxfId="4398" priority="163" operator="equal">
      <formula>"x"</formula>
    </cfRule>
  </conditionalFormatting>
  <conditionalFormatting sqref="AO43:AO51">
    <cfRule type="cellIs" dxfId="4397" priority="162" operator="equal">
      <formula>"x"</formula>
    </cfRule>
  </conditionalFormatting>
  <conditionalFormatting sqref="AQ43:AQ51">
    <cfRule type="cellIs" dxfId="4396" priority="161" operator="equal">
      <formula>"x"</formula>
    </cfRule>
  </conditionalFormatting>
  <conditionalFormatting sqref="AS43:AS51">
    <cfRule type="cellIs" dxfId="4395" priority="160" operator="equal">
      <formula>"x"</formula>
    </cfRule>
  </conditionalFormatting>
  <conditionalFormatting sqref="AU43:AU51">
    <cfRule type="cellIs" dxfId="4394" priority="159" operator="equal">
      <formula>"x"</formula>
    </cfRule>
  </conditionalFormatting>
  <conditionalFormatting sqref="AO53:AO60">
    <cfRule type="cellIs" dxfId="4393" priority="158" operator="equal">
      <formula>"x"</formula>
    </cfRule>
  </conditionalFormatting>
  <conditionalFormatting sqref="AQ53:AQ60">
    <cfRule type="cellIs" dxfId="4392" priority="157" operator="equal">
      <formula>"x"</formula>
    </cfRule>
  </conditionalFormatting>
  <conditionalFormatting sqref="AS53:AS60">
    <cfRule type="cellIs" dxfId="4391" priority="156" operator="equal">
      <formula>"x"</formula>
    </cfRule>
  </conditionalFormatting>
  <conditionalFormatting sqref="AU53:AU60">
    <cfRule type="cellIs" dxfId="4390" priority="155" operator="equal">
      <formula>"x"</formula>
    </cfRule>
  </conditionalFormatting>
  <conditionalFormatting sqref="AO62:AO67">
    <cfRule type="cellIs" dxfId="4389" priority="154" operator="equal">
      <formula>"x"</formula>
    </cfRule>
  </conditionalFormatting>
  <conditionalFormatting sqref="AQ62:AQ67">
    <cfRule type="cellIs" dxfId="4388" priority="153" operator="equal">
      <formula>"x"</formula>
    </cfRule>
  </conditionalFormatting>
  <conditionalFormatting sqref="AS62:AS67">
    <cfRule type="cellIs" dxfId="4387" priority="152" operator="equal">
      <formula>"x"</formula>
    </cfRule>
  </conditionalFormatting>
  <conditionalFormatting sqref="AU62:AU67">
    <cfRule type="cellIs" dxfId="4386" priority="151" operator="equal">
      <formula>"x"</formula>
    </cfRule>
  </conditionalFormatting>
  <conditionalFormatting sqref="AO69:AO73">
    <cfRule type="cellIs" dxfId="4385" priority="150" operator="equal">
      <formula>"x"</formula>
    </cfRule>
  </conditionalFormatting>
  <conditionalFormatting sqref="AQ69:AQ73">
    <cfRule type="cellIs" dxfId="4384" priority="149" operator="equal">
      <formula>"x"</formula>
    </cfRule>
  </conditionalFormatting>
  <conditionalFormatting sqref="AS69:AS73">
    <cfRule type="cellIs" dxfId="4383" priority="148" operator="equal">
      <formula>"x"</formula>
    </cfRule>
  </conditionalFormatting>
  <conditionalFormatting sqref="AU69:AU73">
    <cfRule type="cellIs" dxfId="4382" priority="147" operator="equal">
      <formula>"x"</formula>
    </cfRule>
  </conditionalFormatting>
  <conditionalFormatting sqref="AO75:AO78">
    <cfRule type="cellIs" dxfId="4381" priority="146" operator="equal">
      <formula>"x"</formula>
    </cfRule>
  </conditionalFormatting>
  <conditionalFormatting sqref="AQ75:AQ78">
    <cfRule type="cellIs" dxfId="4380" priority="145" operator="equal">
      <formula>"x"</formula>
    </cfRule>
  </conditionalFormatting>
  <conditionalFormatting sqref="AS75:AT78">
    <cfRule type="cellIs" dxfId="4379" priority="144" operator="equal">
      <formula>"x"</formula>
    </cfRule>
  </conditionalFormatting>
  <conditionalFormatting sqref="AU75:AU78">
    <cfRule type="cellIs" dxfId="4378" priority="143" operator="equal">
      <formula>"x"</formula>
    </cfRule>
  </conditionalFormatting>
  <conditionalFormatting sqref="AO80:AO86">
    <cfRule type="cellIs" dxfId="4377" priority="142" operator="equal">
      <formula>"x"</formula>
    </cfRule>
  </conditionalFormatting>
  <conditionalFormatting sqref="AQ80:AQ86">
    <cfRule type="cellIs" dxfId="4376" priority="141" operator="equal">
      <formula>"x"</formula>
    </cfRule>
  </conditionalFormatting>
  <conditionalFormatting sqref="AS80:AS86">
    <cfRule type="cellIs" dxfId="4375" priority="140" operator="equal">
      <formula>"x"</formula>
    </cfRule>
  </conditionalFormatting>
  <conditionalFormatting sqref="AU80:AU86">
    <cfRule type="cellIs" dxfId="4374" priority="139" operator="equal">
      <formula>"x"</formula>
    </cfRule>
  </conditionalFormatting>
  <conditionalFormatting sqref="AO88:AO95">
    <cfRule type="cellIs" dxfId="4373" priority="138" operator="equal">
      <formula>"x"</formula>
    </cfRule>
  </conditionalFormatting>
  <conditionalFormatting sqref="AQ88:AQ95">
    <cfRule type="cellIs" dxfId="4372" priority="137" operator="equal">
      <formula>"x"</formula>
    </cfRule>
  </conditionalFormatting>
  <conditionalFormatting sqref="AS88:AS95">
    <cfRule type="cellIs" dxfId="4371" priority="136" operator="equal">
      <formula>"x"</formula>
    </cfRule>
  </conditionalFormatting>
  <conditionalFormatting sqref="AU88:AU95">
    <cfRule type="cellIs" dxfId="4370" priority="135" operator="equal">
      <formula>"x"</formula>
    </cfRule>
  </conditionalFormatting>
  <conditionalFormatting sqref="AO97:AO102">
    <cfRule type="cellIs" dxfId="4369" priority="134" operator="equal">
      <formula>"x"</formula>
    </cfRule>
  </conditionalFormatting>
  <conditionalFormatting sqref="AQ97:AQ102">
    <cfRule type="cellIs" dxfId="4368" priority="133" operator="equal">
      <formula>"x"</formula>
    </cfRule>
  </conditionalFormatting>
  <conditionalFormatting sqref="AS97:AS102">
    <cfRule type="cellIs" dxfId="4367" priority="132" operator="equal">
      <formula>"x"</formula>
    </cfRule>
  </conditionalFormatting>
  <conditionalFormatting sqref="AU97:AU102">
    <cfRule type="cellIs" dxfId="4366" priority="131" operator="equal">
      <formula>"x"</formula>
    </cfRule>
  </conditionalFormatting>
  <conditionalFormatting sqref="AO104:AO106">
    <cfRule type="cellIs" dxfId="4365" priority="130" operator="equal">
      <formula>"x"</formula>
    </cfRule>
  </conditionalFormatting>
  <conditionalFormatting sqref="AQ104:AQ106">
    <cfRule type="cellIs" dxfId="4364" priority="129" operator="equal">
      <formula>"x"</formula>
    </cfRule>
  </conditionalFormatting>
  <conditionalFormatting sqref="AS104:AS106">
    <cfRule type="cellIs" dxfId="4363" priority="128" operator="equal">
      <formula>"x"</formula>
    </cfRule>
  </conditionalFormatting>
  <conditionalFormatting sqref="AU104:AU106">
    <cfRule type="cellIs" dxfId="4362" priority="127" operator="equal">
      <formula>"x"</formula>
    </cfRule>
  </conditionalFormatting>
  <conditionalFormatting sqref="AO108:AO111">
    <cfRule type="cellIs" dxfId="4361" priority="126" operator="equal">
      <formula>"x"</formula>
    </cfRule>
  </conditionalFormatting>
  <conditionalFormatting sqref="AQ108:AQ111">
    <cfRule type="cellIs" dxfId="4360" priority="125" operator="equal">
      <formula>"x"</formula>
    </cfRule>
  </conditionalFormatting>
  <conditionalFormatting sqref="AS108:AS111">
    <cfRule type="cellIs" dxfId="4359" priority="124" operator="equal">
      <formula>"x"</formula>
    </cfRule>
  </conditionalFormatting>
  <conditionalFormatting sqref="AU108:AU111">
    <cfRule type="cellIs" dxfId="4358" priority="123" operator="equal">
      <formula>"x"</formula>
    </cfRule>
  </conditionalFormatting>
  <conditionalFormatting sqref="AO113:AO117">
    <cfRule type="cellIs" dxfId="4357" priority="122" operator="equal">
      <formula>"x"</formula>
    </cfRule>
  </conditionalFormatting>
  <conditionalFormatting sqref="AQ113:AQ117">
    <cfRule type="cellIs" dxfId="4356" priority="121" operator="equal">
      <formula>"x"</formula>
    </cfRule>
  </conditionalFormatting>
  <conditionalFormatting sqref="AS113:AS117">
    <cfRule type="cellIs" dxfId="4355" priority="120" operator="equal">
      <formula>"x"</formula>
    </cfRule>
  </conditionalFormatting>
  <conditionalFormatting sqref="AU113:AU117">
    <cfRule type="cellIs" dxfId="4354" priority="119" operator="equal">
      <formula>"x"</formula>
    </cfRule>
  </conditionalFormatting>
  <conditionalFormatting sqref="AO120:AO124">
    <cfRule type="cellIs" dxfId="4353" priority="118" operator="equal">
      <formula>"x"</formula>
    </cfRule>
  </conditionalFormatting>
  <conditionalFormatting sqref="AQ120:AQ124">
    <cfRule type="cellIs" dxfId="4352" priority="117" operator="equal">
      <formula>"x"</formula>
    </cfRule>
  </conditionalFormatting>
  <conditionalFormatting sqref="AS120:AS124">
    <cfRule type="cellIs" dxfId="4351" priority="116" operator="equal">
      <formula>"x"</formula>
    </cfRule>
  </conditionalFormatting>
  <conditionalFormatting sqref="AU120:AU124">
    <cfRule type="cellIs" dxfId="4350" priority="115" operator="equal">
      <formula>"x"</formula>
    </cfRule>
  </conditionalFormatting>
  <conditionalFormatting sqref="AX12:AX24">
    <cfRule type="cellIs" dxfId="4349" priority="114" operator="equal">
      <formula>"x"</formula>
    </cfRule>
  </conditionalFormatting>
  <conditionalFormatting sqref="AZ12:AZ24">
    <cfRule type="cellIs" dxfId="4348" priority="113" operator="equal">
      <formula>"x"</formula>
    </cfRule>
  </conditionalFormatting>
  <conditionalFormatting sqref="BB12:BB24">
    <cfRule type="cellIs" dxfId="4347" priority="112" operator="equal">
      <formula>"x"</formula>
    </cfRule>
  </conditionalFormatting>
  <conditionalFormatting sqref="AX26:AX31">
    <cfRule type="cellIs" dxfId="4346" priority="111" operator="equal">
      <formula>"x"</formula>
    </cfRule>
  </conditionalFormatting>
  <conditionalFormatting sqref="AZ26:AZ31">
    <cfRule type="cellIs" dxfId="4345" priority="110" operator="equal">
      <formula>"x"</formula>
    </cfRule>
  </conditionalFormatting>
  <conditionalFormatting sqref="BB26:BB31">
    <cfRule type="cellIs" dxfId="4344" priority="109" operator="equal">
      <formula>"x"</formula>
    </cfRule>
  </conditionalFormatting>
  <conditionalFormatting sqref="AX33:AX41">
    <cfRule type="cellIs" dxfId="4343" priority="108" operator="equal">
      <formula>"x"</formula>
    </cfRule>
  </conditionalFormatting>
  <conditionalFormatting sqref="AZ33:AZ41">
    <cfRule type="cellIs" dxfId="4342" priority="107" operator="equal">
      <formula>"x"</formula>
    </cfRule>
  </conditionalFormatting>
  <conditionalFormatting sqref="BB33:BB41">
    <cfRule type="cellIs" dxfId="4341" priority="106" operator="equal">
      <formula>"x"</formula>
    </cfRule>
  </conditionalFormatting>
  <conditionalFormatting sqref="AX43:AX51">
    <cfRule type="cellIs" dxfId="4340" priority="105" operator="equal">
      <formula>"x"</formula>
    </cfRule>
  </conditionalFormatting>
  <conditionalFormatting sqref="AZ43:AZ51">
    <cfRule type="cellIs" dxfId="4339" priority="104" operator="equal">
      <formula>"x"</formula>
    </cfRule>
  </conditionalFormatting>
  <conditionalFormatting sqref="BB43:BB51">
    <cfRule type="cellIs" dxfId="4338" priority="103" operator="equal">
      <formula>"x"</formula>
    </cfRule>
  </conditionalFormatting>
  <conditionalFormatting sqref="AX53:AX60">
    <cfRule type="cellIs" dxfId="4337" priority="102" operator="equal">
      <formula>"x"</formula>
    </cfRule>
  </conditionalFormatting>
  <conditionalFormatting sqref="AZ53:AZ60">
    <cfRule type="cellIs" dxfId="4336" priority="101" operator="equal">
      <formula>"x"</formula>
    </cfRule>
  </conditionalFormatting>
  <conditionalFormatting sqref="BB53:BB60">
    <cfRule type="cellIs" dxfId="4335" priority="100" operator="equal">
      <formula>"x"</formula>
    </cfRule>
  </conditionalFormatting>
  <conditionalFormatting sqref="AX62:AX67">
    <cfRule type="cellIs" dxfId="4334" priority="99" operator="equal">
      <formula>"x"</formula>
    </cfRule>
  </conditionalFormatting>
  <conditionalFormatting sqref="AZ62:AZ67">
    <cfRule type="cellIs" dxfId="4333" priority="98" operator="equal">
      <formula>"x"</formula>
    </cfRule>
  </conditionalFormatting>
  <conditionalFormatting sqref="BB62:BB67">
    <cfRule type="cellIs" dxfId="4332" priority="97" operator="equal">
      <formula>"x"</formula>
    </cfRule>
  </conditionalFormatting>
  <conditionalFormatting sqref="AX69:AX73">
    <cfRule type="cellIs" dxfId="4331" priority="96" operator="equal">
      <formula>"x"</formula>
    </cfRule>
  </conditionalFormatting>
  <conditionalFormatting sqref="AZ69:AZ73">
    <cfRule type="cellIs" dxfId="4330" priority="95" operator="equal">
      <formula>"x"</formula>
    </cfRule>
  </conditionalFormatting>
  <conditionalFormatting sqref="BB69:BB73">
    <cfRule type="cellIs" dxfId="4329" priority="94" operator="equal">
      <formula>"x"</formula>
    </cfRule>
  </conditionalFormatting>
  <conditionalFormatting sqref="AX75:AX78">
    <cfRule type="cellIs" dxfId="4328" priority="93" operator="equal">
      <formula>"x"</formula>
    </cfRule>
  </conditionalFormatting>
  <conditionalFormatting sqref="AZ75:AZ78">
    <cfRule type="cellIs" dxfId="4327" priority="92" operator="equal">
      <formula>"x"</formula>
    </cfRule>
  </conditionalFormatting>
  <conditionalFormatting sqref="BB75:BC78">
    <cfRule type="cellIs" dxfId="4326" priority="91" operator="equal">
      <formula>"x"</formula>
    </cfRule>
  </conditionalFormatting>
  <conditionalFormatting sqref="AX80:AX86">
    <cfRule type="cellIs" dxfId="4325" priority="90" operator="equal">
      <formula>"x"</formula>
    </cfRule>
  </conditionalFormatting>
  <conditionalFormatting sqref="AZ80:AZ86">
    <cfRule type="cellIs" dxfId="4324" priority="89" operator="equal">
      <formula>"x"</formula>
    </cfRule>
  </conditionalFormatting>
  <conditionalFormatting sqref="BB80:BB86">
    <cfRule type="cellIs" dxfId="4323" priority="88" operator="equal">
      <formula>"x"</formula>
    </cfRule>
  </conditionalFormatting>
  <conditionalFormatting sqref="AX88:AX95">
    <cfRule type="cellIs" dxfId="4322" priority="87" operator="equal">
      <formula>"x"</formula>
    </cfRule>
  </conditionalFormatting>
  <conditionalFormatting sqref="AZ88:AZ95">
    <cfRule type="cellIs" dxfId="4321" priority="86" operator="equal">
      <formula>"x"</formula>
    </cfRule>
  </conditionalFormatting>
  <conditionalFormatting sqref="BB88:BB95">
    <cfRule type="cellIs" dxfId="4320" priority="85" operator="equal">
      <formula>"x"</formula>
    </cfRule>
  </conditionalFormatting>
  <conditionalFormatting sqref="AX97:AX102">
    <cfRule type="cellIs" dxfId="4319" priority="84" operator="equal">
      <formula>"x"</formula>
    </cfRule>
  </conditionalFormatting>
  <conditionalFormatting sqref="AZ97:AZ102">
    <cfRule type="cellIs" dxfId="4318" priority="83" operator="equal">
      <formula>"x"</formula>
    </cfRule>
  </conditionalFormatting>
  <conditionalFormatting sqref="BB97:BB102">
    <cfRule type="cellIs" dxfId="4317" priority="82" operator="equal">
      <formula>"x"</formula>
    </cfRule>
  </conditionalFormatting>
  <conditionalFormatting sqref="AX104:AX106">
    <cfRule type="cellIs" dxfId="4316" priority="81" operator="equal">
      <formula>"x"</formula>
    </cfRule>
  </conditionalFormatting>
  <conditionalFormatting sqref="AZ104:AZ106">
    <cfRule type="cellIs" dxfId="4315" priority="80" operator="equal">
      <formula>"x"</formula>
    </cfRule>
  </conditionalFormatting>
  <conditionalFormatting sqref="BB104:BB106">
    <cfRule type="cellIs" dxfId="4314" priority="79" operator="equal">
      <formula>"x"</formula>
    </cfRule>
  </conditionalFormatting>
  <conditionalFormatting sqref="AX108:AX111">
    <cfRule type="cellIs" dxfId="4313" priority="78" operator="equal">
      <formula>"x"</formula>
    </cfRule>
  </conditionalFormatting>
  <conditionalFormatting sqref="AZ108:AZ111">
    <cfRule type="cellIs" dxfId="4312" priority="77" operator="equal">
      <formula>"x"</formula>
    </cfRule>
  </conditionalFormatting>
  <conditionalFormatting sqref="BB108:BB111">
    <cfRule type="cellIs" dxfId="4311" priority="76" operator="equal">
      <formula>"x"</formula>
    </cfRule>
  </conditionalFormatting>
  <conditionalFormatting sqref="AX113:AX117">
    <cfRule type="cellIs" dxfId="4310" priority="75" operator="equal">
      <formula>"x"</formula>
    </cfRule>
  </conditionalFormatting>
  <conditionalFormatting sqref="AZ113:AZ117">
    <cfRule type="cellIs" dxfId="4309" priority="74" operator="equal">
      <formula>"x"</formula>
    </cfRule>
  </conditionalFormatting>
  <conditionalFormatting sqref="BB113:BB117">
    <cfRule type="cellIs" dxfId="4308" priority="73" operator="equal">
      <formula>"x"</formula>
    </cfRule>
  </conditionalFormatting>
  <conditionalFormatting sqref="AX120:AX124">
    <cfRule type="cellIs" dxfId="4307" priority="72" operator="equal">
      <formula>"x"</formula>
    </cfRule>
  </conditionalFormatting>
  <conditionalFormatting sqref="AZ120:AZ124">
    <cfRule type="cellIs" dxfId="4306" priority="71" operator="equal">
      <formula>"x"</formula>
    </cfRule>
  </conditionalFormatting>
  <conditionalFormatting sqref="BB120:BB124">
    <cfRule type="cellIs" dxfId="430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2A348ABE-3EDE-4FA8-AD7B-091C55801972}">
      <formula1>"1,2,3,4"</formula1>
    </dataValidation>
  </dataValidations>
  <hyperlinks>
    <hyperlink ref="C1" location="'PAGE DE GARDE'!A1" display="accueil" xr:uid="{1E08ED3D-2AFF-4F06-843C-F1422F4858DD}"/>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9021A46A-2AF8-4C64-B517-F7BF03D18DD4}">
            <xm:f>$A$11&gt;=parame!$B$1</xm:f>
            <x14:dxf>
              <fill>
                <patternFill>
                  <bgColor rgb="FFFFC000"/>
                </patternFill>
              </fill>
            </x14:dxf>
          </x14:cfRule>
          <xm:sqref>D11</xm:sqref>
        </x14:conditionalFormatting>
        <x14:conditionalFormatting xmlns:xm="http://schemas.microsoft.com/office/excel/2006/main">
          <x14:cfRule type="expression" priority="24" id="{23836489-802C-4E56-AA5B-0DF528C5781E}">
            <xm:f>$A$25&gt;=parame!$B$1</xm:f>
            <x14:dxf>
              <fill>
                <patternFill>
                  <bgColor rgb="FFFFC000"/>
                </patternFill>
              </fill>
            </x14:dxf>
          </x14:cfRule>
          <xm:sqref>D25</xm:sqref>
        </x14:conditionalFormatting>
        <x14:conditionalFormatting xmlns:xm="http://schemas.microsoft.com/office/excel/2006/main">
          <x14:cfRule type="expression" priority="23" id="{A7C4620E-E32D-403A-8BD5-3B4E0E04665B}">
            <xm:f>$A$32&gt;=parame!$B$1</xm:f>
            <x14:dxf>
              <fill>
                <patternFill>
                  <bgColor rgb="FFFFC000"/>
                </patternFill>
              </fill>
            </x14:dxf>
          </x14:cfRule>
          <xm:sqref>D32</xm:sqref>
        </x14:conditionalFormatting>
        <x14:conditionalFormatting xmlns:xm="http://schemas.microsoft.com/office/excel/2006/main">
          <x14:cfRule type="expression" priority="22" id="{FB59F1D8-B54B-42BD-8DD9-21000D9962F9}">
            <xm:f>$A$42&gt;=parame!$B$1</xm:f>
            <x14:dxf>
              <fill>
                <patternFill>
                  <bgColor rgb="FFFFC000"/>
                </patternFill>
              </fill>
            </x14:dxf>
          </x14:cfRule>
          <xm:sqref>D42</xm:sqref>
        </x14:conditionalFormatting>
        <x14:conditionalFormatting xmlns:xm="http://schemas.microsoft.com/office/excel/2006/main">
          <x14:cfRule type="expression" priority="21" id="{787BFB99-3E87-4856-BA8D-A9C42B3334C5}">
            <xm:f>$A$61&gt;=parame!$B$1</xm:f>
            <x14:dxf>
              <fill>
                <patternFill>
                  <bgColor rgb="FFFFC000"/>
                </patternFill>
              </fill>
            </x14:dxf>
          </x14:cfRule>
          <xm:sqref>D61</xm:sqref>
        </x14:conditionalFormatting>
        <x14:conditionalFormatting xmlns:xm="http://schemas.microsoft.com/office/excel/2006/main">
          <x14:cfRule type="expression" priority="20" id="{7324B3B8-F5C7-423F-B862-5549A22A4BCE}">
            <xm:f>$A$74&gt;=parame!$B$1</xm:f>
            <x14:dxf>
              <fill>
                <patternFill>
                  <bgColor rgb="FFFFC000"/>
                </patternFill>
              </fill>
            </x14:dxf>
          </x14:cfRule>
          <xm:sqref>D74</xm:sqref>
        </x14:conditionalFormatting>
        <x14:conditionalFormatting xmlns:xm="http://schemas.microsoft.com/office/excel/2006/main">
          <x14:cfRule type="expression" priority="19" id="{32AA345D-D78E-47B7-AE18-49BE5A289914}">
            <xm:f>$A$79&gt;=parame!$B$1</xm:f>
            <x14:dxf>
              <fill>
                <patternFill>
                  <bgColor rgb="FFFFC000"/>
                </patternFill>
              </fill>
            </x14:dxf>
          </x14:cfRule>
          <xm:sqref>D79</xm:sqref>
        </x14:conditionalFormatting>
        <x14:conditionalFormatting xmlns:xm="http://schemas.microsoft.com/office/excel/2006/main">
          <x14:cfRule type="expression" priority="18" id="{A1390859-1E29-4A30-A14C-83ECEB7389F6}">
            <xm:f>$A$107&gt;=parame!$B$1</xm:f>
            <x14:dxf>
              <fill>
                <patternFill>
                  <bgColor rgb="FFFFC000"/>
                </patternFill>
              </fill>
            </x14:dxf>
          </x14:cfRule>
          <xm:sqref>D107</xm:sqref>
        </x14:conditionalFormatting>
        <x14:conditionalFormatting xmlns:xm="http://schemas.microsoft.com/office/excel/2006/main">
          <x14:cfRule type="expression" priority="17" id="{69EFF310-A0B8-4713-9813-81BC681B2FA8}">
            <xm:f>$A$112&gt;=parame!$B$1</xm:f>
            <x14:dxf>
              <fill>
                <patternFill>
                  <bgColor rgb="FFFFC000"/>
                </patternFill>
              </fill>
            </x14:dxf>
          </x14:cfRule>
          <xm:sqref>D112</xm:sqref>
        </x14:conditionalFormatting>
        <x14:conditionalFormatting xmlns:xm="http://schemas.microsoft.com/office/excel/2006/main">
          <x14:cfRule type="expression" priority="16" id="{FF7FD1D4-9C0D-4830-978F-33F0ABF42C25}">
            <xm:f>$A$118&gt;=parame!$B$1</xm:f>
            <x14:dxf>
              <fill>
                <patternFill>
                  <bgColor rgb="FFFFC000"/>
                </patternFill>
              </fill>
            </x14:dxf>
          </x14:cfRule>
          <xm:sqref>D118</xm:sqref>
        </x14:conditionalFormatting>
        <x14:conditionalFormatting xmlns:xm="http://schemas.microsoft.com/office/excel/2006/main">
          <x14:cfRule type="expression" priority="15" id="{EBF78656-8E07-4E9D-8108-74F1683E8F3A}">
            <xm:f>$A$52&gt;=parame!$B$1</xm:f>
            <x14:dxf>
              <fill>
                <patternFill>
                  <bgColor rgb="FFFFC000"/>
                </patternFill>
              </fill>
            </x14:dxf>
          </x14:cfRule>
          <xm:sqref>D52</xm:sqref>
        </x14:conditionalFormatting>
        <x14:conditionalFormatting xmlns:xm="http://schemas.microsoft.com/office/excel/2006/main">
          <x14:cfRule type="expression" priority="14" id="{1338BA50-EECA-40C6-BAAF-AFE34301B31A}">
            <xm:f>$A$68&gt;=parame!$B$1</xm:f>
            <x14:dxf>
              <fill>
                <patternFill>
                  <bgColor rgb="FFFFC000"/>
                </patternFill>
              </fill>
            </x14:dxf>
          </x14:cfRule>
          <xm:sqref>D68</xm:sqref>
        </x14:conditionalFormatting>
        <x14:conditionalFormatting xmlns:xm="http://schemas.microsoft.com/office/excel/2006/main">
          <x14:cfRule type="expression" priority="13" id="{54F9A415-A467-4272-BE32-94C38D89BBF8}">
            <xm:f>$A$87&gt;=parame!$B$1</xm:f>
            <x14:dxf>
              <fill>
                <patternFill>
                  <bgColor rgb="FFFFC000"/>
                </patternFill>
              </fill>
            </x14:dxf>
          </x14:cfRule>
          <xm:sqref>D87</xm:sqref>
        </x14:conditionalFormatting>
        <x14:conditionalFormatting xmlns:xm="http://schemas.microsoft.com/office/excel/2006/main">
          <x14:cfRule type="expression" priority="12" id="{4D1324C2-82F4-4B83-8184-3CC457DD2151}">
            <xm:f>$A$96&gt;=parame!$B$1</xm:f>
            <x14:dxf>
              <fill>
                <patternFill>
                  <bgColor rgb="FFFFC000"/>
                </patternFill>
              </fill>
            </x14:dxf>
          </x14:cfRule>
          <xm:sqref>D96</xm:sqref>
        </x14:conditionalFormatting>
        <x14:conditionalFormatting xmlns:xm="http://schemas.microsoft.com/office/excel/2006/main">
          <x14:cfRule type="expression" priority="11" id="{86F707BA-C1D4-40E6-9FF8-768A1A8C87BF}">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7BB71664-AC93-4EA3-B923-1A8039038433}">
          <x14:colorSeries rgb="FF376092"/>
          <x14:colorNegative rgb="FFD00000"/>
          <x14:colorAxis rgb="FF000000"/>
          <x14:colorMarkers rgb="FFD00000"/>
          <x14:colorFirst rgb="FFD00000"/>
          <x14:colorLast rgb="FFD00000"/>
          <x14:colorHigh rgb="FFD00000"/>
          <x14:colorLow rgb="FFD00000"/>
          <x14:sparklines>
            <x14:sparkline>
              <xm:f>'EL27'!BE11:BS11</xm:f>
              <xm:sqref>H11</xm:sqref>
            </x14:sparkline>
          </x14:sparklines>
        </x14:sparklineGroup>
        <x14:sparklineGroup manualMax="4" manualMin="0" type="column" displayEmptyCellsAs="gap" markers="1" high="1" low="1" minAxisType="custom" maxAxisType="custom" xr2:uid="{1F21E7B9-F354-4D1A-BBFC-32F774F3DF0D}">
          <x14:colorSeries rgb="FF376092"/>
          <x14:colorNegative rgb="FFD00000"/>
          <x14:colorAxis rgb="FF000000"/>
          <x14:colorMarkers rgb="FFD00000"/>
          <x14:colorFirst rgb="FFD00000"/>
          <x14:colorLast rgb="FFD00000"/>
          <x14:colorHigh rgb="FFD00000"/>
          <x14:colorLow rgb="FFD00000"/>
          <x14:sparklines>
            <x14:sparkline>
              <xm:f>'EL27'!BE25:BS25</xm:f>
              <xm:sqref>H25</xm:sqref>
            </x14:sparkline>
          </x14:sparklines>
        </x14:sparklineGroup>
        <x14:sparklineGroup manualMax="4" manualMin="0" type="column" displayEmptyCellsAs="gap" markers="1" high="1" low="1" minAxisType="custom" maxAxisType="custom" xr2:uid="{B1DABACD-2467-4950-970B-CF5CC93FA639}">
          <x14:colorSeries rgb="FF376092"/>
          <x14:colorNegative rgb="FFD00000"/>
          <x14:colorAxis rgb="FF000000"/>
          <x14:colorMarkers rgb="FFD00000"/>
          <x14:colorFirst rgb="FFD00000"/>
          <x14:colorLast rgb="FFD00000"/>
          <x14:colorHigh rgb="FFD00000"/>
          <x14:colorLow rgb="FFD00000"/>
          <x14:sparklines>
            <x14:sparkline>
              <xm:f>'EL27'!BE32:BS32</xm:f>
              <xm:sqref>H32</xm:sqref>
            </x14:sparkline>
          </x14:sparklines>
        </x14:sparklineGroup>
        <x14:sparklineGroup manualMax="4" manualMin="0" type="column" displayEmptyCellsAs="gap" markers="1" high="1" low="1" minAxisType="custom" maxAxisType="custom" xr2:uid="{3E930283-E716-4CAD-A5DC-21CBFDDEC903}">
          <x14:colorSeries rgb="FF376092"/>
          <x14:colorNegative rgb="FFD00000"/>
          <x14:colorAxis rgb="FF000000"/>
          <x14:colorMarkers rgb="FFD00000"/>
          <x14:colorFirst rgb="FFD00000"/>
          <x14:colorLast rgb="FFD00000"/>
          <x14:colorHigh rgb="FFD00000"/>
          <x14:colorLow rgb="FFD00000"/>
          <x14:sparklines>
            <x14:sparkline>
              <xm:f>'EL27'!BE42:BS42</xm:f>
              <xm:sqref>H42</xm:sqref>
            </x14:sparkline>
          </x14:sparklines>
        </x14:sparklineGroup>
        <x14:sparklineGroup manualMax="4" manualMin="0" type="column" displayEmptyCellsAs="gap" markers="1" high="1" low="1" minAxisType="custom" maxAxisType="custom" xr2:uid="{50FD20D7-E0D7-4174-9211-AC54489D74C4}">
          <x14:colorSeries rgb="FF376092"/>
          <x14:colorNegative rgb="FFD00000"/>
          <x14:colorAxis rgb="FF000000"/>
          <x14:colorMarkers rgb="FFD00000"/>
          <x14:colorFirst rgb="FFD00000"/>
          <x14:colorLast rgb="FFD00000"/>
          <x14:colorHigh rgb="FFD00000"/>
          <x14:colorLow rgb="FFD00000"/>
          <x14:sparklines>
            <x14:sparkline>
              <xm:f>'EL27'!BE118:BS118</xm:f>
              <xm:sqref>H118</xm:sqref>
            </x14:sparkline>
          </x14:sparklines>
        </x14:sparklineGroup>
        <x14:sparklineGroup displayEmptyCellsAs="gap" xr2:uid="{DE73D14A-7164-4C7A-A627-03E5C7924198}">
          <x14:colorSeries rgb="FF376092"/>
          <x14:colorNegative rgb="FFD00000"/>
          <x14:colorAxis rgb="FF000000"/>
          <x14:colorMarkers rgb="FFD00000"/>
          <x14:colorFirst rgb="FFD00000"/>
          <x14:colorLast rgb="FFD00000"/>
          <x14:colorHigh rgb="FFD00000"/>
          <x14:colorLow rgb="FFD00000"/>
          <x14:sparklines>
            <x14:sparkline>
              <xm:f>'EL27'!BE119:BS119</xm:f>
              <xm:sqref>H119</xm:sqref>
            </x14:sparkline>
          </x14:sparklines>
        </x14:sparklineGroup>
        <x14:sparklineGroup manualMax="4" manualMin="0" type="column" displayEmptyCellsAs="gap" markers="1" high="1" low="1" minAxisType="custom" maxAxisType="custom" xr2:uid="{31B1203C-DF94-4A96-AA91-543D5CD39516}">
          <x14:colorSeries rgb="FF376092"/>
          <x14:colorNegative rgb="FFD00000"/>
          <x14:colorAxis rgb="FF000000"/>
          <x14:colorMarkers rgb="FFD00000"/>
          <x14:colorFirst rgb="FFD00000"/>
          <x14:colorLast rgb="FFD00000"/>
          <x14:colorHigh rgb="FFD00000"/>
          <x14:colorLow rgb="FFD00000"/>
          <x14:sparklines>
            <x14:sparkline>
              <xm:f>'EL27'!BE112:BS112</xm:f>
              <xm:sqref>H112</xm:sqref>
            </x14:sparkline>
          </x14:sparklines>
        </x14:sparklineGroup>
        <x14:sparklineGroup manualMax="4" manualMin="0" type="column" displayEmptyCellsAs="gap" markers="1" high="1" low="1" minAxisType="custom" maxAxisType="custom" xr2:uid="{D71B7DB6-EF6C-4CB4-98AA-3E00BC5AF622}">
          <x14:colorSeries rgb="FF376092"/>
          <x14:colorNegative rgb="FFD00000"/>
          <x14:colorAxis rgb="FF000000"/>
          <x14:colorMarkers rgb="FFD00000"/>
          <x14:colorFirst rgb="FFD00000"/>
          <x14:colorLast rgb="FFD00000"/>
          <x14:colorHigh rgb="FFD00000"/>
          <x14:colorLow rgb="FFD00000"/>
          <x14:sparklines>
            <x14:sparkline>
              <xm:f>'EL27'!BE107:BS107</xm:f>
              <xm:sqref>H107</xm:sqref>
            </x14:sparkline>
          </x14:sparklines>
        </x14:sparklineGroup>
        <x14:sparklineGroup manualMax="4" manualMin="0" type="column" displayEmptyCellsAs="gap" markers="1" high="1" low="1" minAxisType="custom" maxAxisType="custom" xr2:uid="{278EDDDD-6C90-4392-87DB-0E1818EA882B}">
          <x14:colorSeries rgb="FF376092"/>
          <x14:colorNegative rgb="FFD00000"/>
          <x14:colorAxis rgb="FF000000"/>
          <x14:colorMarkers rgb="FFD00000"/>
          <x14:colorFirst rgb="FFD00000"/>
          <x14:colorLast rgb="FFD00000"/>
          <x14:colorHigh rgb="FFD00000"/>
          <x14:colorLow rgb="FFD00000"/>
          <x14:sparklines>
            <x14:sparkline>
              <xm:f>'EL27'!BE103:BS103</xm:f>
              <xm:sqref>H103</xm:sqref>
            </x14:sparkline>
          </x14:sparklines>
        </x14:sparklineGroup>
        <x14:sparklineGroup manualMax="4" manualMin="0" type="column" displayEmptyCellsAs="gap" markers="1" high="1" low="1" minAxisType="custom" maxAxisType="custom" xr2:uid="{93E4332C-A907-44BD-87BF-BACCAD56C059}">
          <x14:colorSeries rgb="FF376092"/>
          <x14:colorNegative rgb="FFD00000"/>
          <x14:colorAxis rgb="FF000000"/>
          <x14:colorMarkers rgb="FFD00000"/>
          <x14:colorFirst rgb="FFD00000"/>
          <x14:colorLast rgb="FFD00000"/>
          <x14:colorHigh rgb="FFD00000"/>
          <x14:colorLow rgb="FFD00000"/>
          <x14:sparklines>
            <x14:sparkline>
              <xm:f>'EL27'!BE96:BS96</xm:f>
              <xm:sqref>H96</xm:sqref>
            </x14:sparkline>
          </x14:sparklines>
        </x14:sparklineGroup>
        <x14:sparklineGroup manualMax="4" manualMin="0" type="column" displayEmptyCellsAs="gap" markers="1" high="1" low="1" minAxisType="custom" maxAxisType="custom" xr2:uid="{5DFB0628-584D-4B17-AA38-E40434D0774D}">
          <x14:colorSeries rgb="FF376092"/>
          <x14:colorNegative rgb="FFD00000"/>
          <x14:colorAxis rgb="FF000000"/>
          <x14:colorMarkers rgb="FFD00000"/>
          <x14:colorFirst rgb="FFD00000"/>
          <x14:colorLast rgb="FFD00000"/>
          <x14:colorHigh rgb="FFD00000"/>
          <x14:colorLow rgb="FFD00000"/>
          <x14:sparklines>
            <x14:sparkline>
              <xm:f>'EL27'!BE87:BS87</xm:f>
              <xm:sqref>H87</xm:sqref>
            </x14:sparkline>
          </x14:sparklines>
        </x14:sparklineGroup>
        <x14:sparklineGroup manualMax="4" manualMin="0" type="column" displayEmptyCellsAs="gap" markers="1" high="1" low="1" minAxisType="custom" maxAxisType="custom" xr2:uid="{F6A3740B-9369-468F-98E3-A9B2FDE19B5E}">
          <x14:colorSeries rgb="FF376092"/>
          <x14:colorNegative rgb="FFD00000"/>
          <x14:colorAxis rgb="FF000000"/>
          <x14:colorMarkers rgb="FFD00000"/>
          <x14:colorFirst rgb="FFD00000"/>
          <x14:colorLast rgb="FFD00000"/>
          <x14:colorHigh rgb="FFD00000"/>
          <x14:colorLow rgb="FFD00000"/>
          <x14:sparklines>
            <x14:sparkline>
              <xm:f>'EL27'!BE79:BS79</xm:f>
              <xm:sqref>H79</xm:sqref>
            </x14:sparkline>
          </x14:sparklines>
        </x14:sparklineGroup>
        <x14:sparklineGroup manualMax="4" manualMin="0" type="column" displayEmptyCellsAs="gap" markers="1" high="1" low="1" minAxisType="custom" maxAxisType="custom" xr2:uid="{BB21495C-99D6-44D1-9A9D-E9A6AC838CC5}">
          <x14:colorSeries rgb="FF376092"/>
          <x14:colorNegative rgb="FFD00000"/>
          <x14:colorAxis rgb="FF000000"/>
          <x14:colorMarkers rgb="FFD00000"/>
          <x14:colorFirst rgb="FFD00000"/>
          <x14:colorLast rgb="FFD00000"/>
          <x14:colorHigh rgb="FFD00000"/>
          <x14:colorLow rgb="FFD00000"/>
          <x14:sparklines>
            <x14:sparkline>
              <xm:f>'EL27'!BE74:BS74</xm:f>
              <xm:sqref>H74</xm:sqref>
            </x14:sparkline>
          </x14:sparklines>
        </x14:sparklineGroup>
        <x14:sparklineGroup manualMax="4" manualMin="0" type="column" displayEmptyCellsAs="gap" markers="1" high="1" low="1" minAxisType="custom" maxAxisType="custom" xr2:uid="{5FB33058-5EE0-4AB1-9801-D0E230DC64AA}">
          <x14:colorSeries rgb="FF376092"/>
          <x14:colorNegative rgb="FFD00000"/>
          <x14:colorAxis rgb="FF000000"/>
          <x14:colorMarkers rgb="FFD00000"/>
          <x14:colorFirst rgb="FFD00000"/>
          <x14:colorLast rgb="FFD00000"/>
          <x14:colorHigh rgb="FFD00000"/>
          <x14:colorLow rgb="FFD00000"/>
          <x14:sparklines>
            <x14:sparkline>
              <xm:f>'EL27'!BE68:BS68</xm:f>
              <xm:sqref>H68</xm:sqref>
            </x14:sparkline>
          </x14:sparklines>
        </x14:sparklineGroup>
        <x14:sparklineGroup manualMax="4" manualMin="0" type="column" displayEmptyCellsAs="gap" markers="1" high="1" low="1" minAxisType="custom" maxAxisType="custom" xr2:uid="{112D6489-C64F-430A-BCE2-A1D6627E1D1A}">
          <x14:colorSeries rgb="FF376092"/>
          <x14:colorNegative rgb="FFD00000"/>
          <x14:colorAxis rgb="FF000000"/>
          <x14:colorMarkers rgb="FFD00000"/>
          <x14:colorFirst rgb="FFD00000"/>
          <x14:colorLast rgb="FFD00000"/>
          <x14:colorHigh rgb="FFD00000"/>
          <x14:colorLow rgb="FFD00000"/>
          <x14:sparklines>
            <x14:sparkline>
              <xm:f>'EL27'!BE61:BS61</xm:f>
              <xm:sqref>H61</xm:sqref>
            </x14:sparkline>
          </x14:sparklines>
        </x14:sparklineGroup>
        <x14:sparklineGroup manualMax="4" manualMin="0" type="column" displayEmptyCellsAs="gap" markers="1" high="1" low="1" minAxisType="custom" maxAxisType="custom" xr2:uid="{F0F1F611-E4CE-4EC2-92DB-12FBC02587D0}">
          <x14:colorSeries rgb="FF376092"/>
          <x14:colorNegative rgb="FFD00000"/>
          <x14:colorAxis rgb="FF000000"/>
          <x14:colorMarkers rgb="FFD00000"/>
          <x14:colorFirst rgb="FFD00000"/>
          <x14:colorLast rgb="FFD00000"/>
          <x14:colorHigh rgb="FFD00000"/>
          <x14:colorLow rgb="FFD00000"/>
          <x14:sparklines>
            <x14:sparkline>
              <xm:f>'EL27'!BE52:BS52</xm:f>
              <xm:sqref>H52</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3A6C-60F3-4BB6-8105-C4B80C22BA2B}">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GARDE'!B33</f>
        <v>EL 28</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GARDE'!C33</f>
        <v>PRENOM EL 28</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4289" priority="386" operator="equal">
      <formula>"x"</formula>
    </cfRule>
  </conditionalFormatting>
  <conditionalFormatting sqref="K12:K24">
    <cfRule type="cellIs" dxfId="4288" priority="385" operator="equal">
      <formula>"x"</formula>
    </cfRule>
  </conditionalFormatting>
  <conditionalFormatting sqref="M12:M24">
    <cfRule type="cellIs" dxfId="4287" priority="384" operator="equal">
      <formula>"x"</formula>
    </cfRule>
  </conditionalFormatting>
  <conditionalFormatting sqref="O12:O24">
    <cfRule type="cellIs" dxfId="4286" priority="383" operator="equal">
      <formula>"x"</formula>
    </cfRule>
  </conditionalFormatting>
  <conditionalFormatting sqref="I26:I31">
    <cfRule type="cellIs" dxfId="4285" priority="382" operator="equal">
      <formula>"x"</formula>
    </cfRule>
  </conditionalFormatting>
  <conditionalFormatting sqref="K26:K31">
    <cfRule type="cellIs" dxfId="4284" priority="381" operator="equal">
      <formula>"x"</formula>
    </cfRule>
  </conditionalFormatting>
  <conditionalFormatting sqref="M26:M31">
    <cfRule type="cellIs" dxfId="4283" priority="380" operator="equal">
      <formula>"x"</formula>
    </cfRule>
  </conditionalFormatting>
  <conditionalFormatting sqref="O26:O31">
    <cfRule type="cellIs" dxfId="4282" priority="379" operator="equal">
      <formula>"x"</formula>
    </cfRule>
  </conditionalFormatting>
  <conditionalFormatting sqref="I33:I41">
    <cfRule type="cellIs" dxfId="4281" priority="378" operator="equal">
      <formula>"x"</formula>
    </cfRule>
  </conditionalFormatting>
  <conditionalFormatting sqref="K33:K41">
    <cfRule type="cellIs" dxfId="4280" priority="377" operator="equal">
      <formula>"x"</formula>
    </cfRule>
  </conditionalFormatting>
  <conditionalFormatting sqref="M33:M41">
    <cfRule type="cellIs" dxfId="4279" priority="376" operator="equal">
      <formula>"x"</formula>
    </cfRule>
  </conditionalFormatting>
  <conditionalFormatting sqref="O33:O41">
    <cfRule type="cellIs" dxfId="4278" priority="375" operator="equal">
      <formula>"x"</formula>
    </cfRule>
  </conditionalFormatting>
  <conditionalFormatting sqref="I43:I51">
    <cfRule type="cellIs" dxfId="4277" priority="374" operator="equal">
      <formula>"x"</formula>
    </cfRule>
  </conditionalFormatting>
  <conditionalFormatting sqref="K43:K51">
    <cfRule type="cellIs" dxfId="4276" priority="373" operator="equal">
      <formula>"x"</formula>
    </cfRule>
  </conditionalFormatting>
  <conditionalFormatting sqref="M43:M51">
    <cfRule type="cellIs" dxfId="4275" priority="372" operator="equal">
      <formula>"x"</formula>
    </cfRule>
  </conditionalFormatting>
  <conditionalFormatting sqref="O43:O51">
    <cfRule type="cellIs" dxfId="4274" priority="371" operator="equal">
      <formula>"x"</formula>
    </cfRule>
  </conditionalFormatting>
  <conditionalFormatting sqref="I53:I60">
    <cfRule type="cellIs" dxfId="4273" priority="370" operator="equal">
      <formula>"x"</formula>
    </cfRule>
  </conditionalFormatting>
  <conditionalFormatting sqref="K53:K60">
    <cfRule type="cellIs" dxfId="4272" priority="369" operator="equal">
      <formula>"x"</formula>
    </cfRule>
  </conditionalFormatting>
  <conditionalFormatting sqref="M53:M60">
    <cfRule type="cellIs" dxfId="4271" priority="368" operator="equal">
      <formula>"x"</formula>
    </cfRule>
  </conditionalFormatting>
  <conditionalFormatting sqref="O53:O60">
    <cfRule type="cellIs" dxfId="4270" priority="367" operator="equal">
      <formula>"x"</formula>
    </cfRule>
  </conditionalFormatting>
  <conditionalFormatting sqref="I62:I67">
    <cfRule type="cellIs" dxfId="4269" priority="366" operator="equal">
      <formula>"x"</formula>
    </cfRule>
  </conditionalFormatting>
  <conditionalFormatting sqref="K62:K67">
    <cfRule type="cellIs" dxfId="4268" priority="365" operator="equal">
      <formula>"x"</formula>
    </cfRule>
  </conditionalFormatting>
  <conditionalFormatting sqref="M62:M67">
    <cfRule type="cellIs" dxfId="4267" priority="364" operator="equal">
      <formula>"x"</formula>
    </cfRule>
  </conditionalFormatting>
  <conditionalFormatting sqref="O62:O67">
    <cfRule type="cellIs" dxfId="4266" priority="363" operator="equal">
      <formula>"x"</formula>
    </cfRule>
  </conditionalFormatting>
  <conditionalFormatting sqref="I69:I73">
    <cfRule type="cellIs" dxfId="4265" priority="362" operator="equal">
      <formula>"x"</formula>
    </cfRule>
  </conditionalFormatting>
  <conditionalFormatting sqref="K69:K73">
    <cfRule type="cellIs" dxfId="4264" priority="361" operator="equal">
      <formula>"x"</formula>
    </cfRule>
  </conditionalFormatting>
  <conditionalFormatting sqref="M69:M73">
    <cfRule type="cellIs" dxfId="4263" priority="360" operator="equal">
      <formula>"x"</formula>
    </cfRule>
  </conditionalFormatting>
  <conditionalFormatting sqref="O69:O73">
    <cfRule type="cellIs" dxfId="4262" priority="359" operator="equal">
      <formula>"x"</formula>
    </cfRule>
  </conditionalFormatting>
  <conditionalFormatting sqref="I75:I78">
    <cfRule type="cellIs" dxfId="4261" priority="358" operator="equal">
      <formula>"x"</formula>
    </cfRule>
  </conditionalFormatting>
  <conditionalFormatting sqref="K75:K78">
    <cfRule type="cellIs" dxfId="4260" priority="357" operator="equal">
      <formula>"x"</formula>
    </cfRule>
  </conditionalFormatting>
  <conditionalFormatting sqref="M75:N78">
    <cfRule type="cellIs" dxfId="4259" priority="356" operator="equal">
      <formula>"x"</formula>
    </cfRule>
  </conditionalFormatting>
  <conditionalFormatting sqref="O75:O78">
    <cfRule type="cellIs" dxfId="4258" priority="355" operator="equal">
      <formula>"x"</formula>
    </cfRule>
  </conditionalFormatting>
  <conditionalFormatting sqref="I80:I86">
    <cfRule type="cellIs" dxfId="4257" priority="354" operator="equal">
      <formula>"x"</formula>
    </cfRule>
  </conditionalFormatting>
  <conditionalFormatting sqref="K80:K86">
    <cfRule type="cellIs" dxfId="4256" priority="353" operator="equal">
      <formula>"x"</formula>
    </cfRule>
  </conditionalFormatting>
  <conditionalFormatting sqref="M80:M86">
    <cfRule type="cellIs" dxfId="4255" priority="352" operator="equal">
      <formula>"x"</formula>
    </cfRule>
  </conditionalFormatting>
  <conditionalFormatting sqref="O80:O86">
    <cfRule type="cellIs" dxfId="4254" priority="351" operator="equal">
      <formula>"x"</formula>
    </cfRule>
  </conditionalFormatting>
  <conditionalFormatting sqref="I88:I95">
    <cfRule type="cellIs" dxfId="4253" priority="350" operator="equal">
      <formula>"x"</formula>
    </cfRule>
  </conditionalFormatting>
  <conditionalFormatting sqref="K88:K95">
    <cfRule type="cellIs" dxfId="4252" priority="349" operator="equal">
      <formula>"x"</formula>
    </cfRule>
  </conditionalFormatting>
  <conditionalFormatting sqref="M88:M95">
    <cfRule type="cellIs" dxfId="4251" priority="348" operator="equal">
      <formula>"x"</formula>
    </cfRule>
  </conditionalFormatting>
  <conditionalFormatting sqref="O88:O95">
    <cfRule type="cellIs" dxfId="4250" priority="347" operator="equal">
      <formula>"x"</formula>
    </cfRule>
  </conditionalFormatting>
  <conditionalFormatting sqref="I97:I102">
    <cfRule type="cellIs" dxfId="4249" priority="346" operator="equal">
      <formula>"x"</formula>
    </cfRule>
  </conditionalFormatting>
  <conditionalFormatting sqref="K97:K102">
    <cfRule type="cellIs" dxfId="4248" priority="345" operator="equal">
      <formula>"x"</formula>
    </cfRule>
  </conditionalFormatting>
  <conditionalFormatting sqref="M97:M102">
    <cfRule type="cellIs" dxfId="4247" priority="344" operator="equal">
      <formula>"x"</formula>
    </cfRule>
  </conditionalFormatting>
  <conditionalFormatting sqref="O97:O102">
    <cfRule type="cellIs" dxfId="4246" priority="343" operator="equal">
      <formula>"x"</formula>
    </cfRule>
  </conditionalFormatting>
  <conditionalFormatting sqref="I104:I106">
    <cfRule type="cellIs" dxfId="4245" priority="342" operator="equal">
      <formula>"x"</formula>
    </cfRule>
  </conditionalFormatting>
  <conditionalFormatting sqref="K104:K106">
    <cfRule type="cellIs" dxfId="4244" priority="341" operator="equal">
      <formula>"x"</formula>
    </cfRule>
  </conditionalFormatting>
  <conditionalFormatting sqref="M104:M106">
    <cfRule type="cellIs" dxfId="4243" priority="340" operator="equal">
      <formula>"x"</formula>
    </cfRule>
  </conditionalFormatting>
  <conditionalFormatting sqref="O104:O106">
    <cfRule type="cellIs" dxfId="4242" priority="339" operator="equal">
      <formula>"x"</formula>
    </cfRule>
  </conditionalFormatting>
  <conditionalFormatting sqref="I108:I111">
    <cfRule type="cellIs" dxfId="4241" priority="338" operator="equal">
      <formula>"x"</formula>
    </cfRule>
  </conditionalFormatting>
  <conditionalFormatting sqref="K108:K111">
    <cfRule type="cellIs" dxfId="4240" priority="337" operator="equal">
      <formula>"x"</formula>
    </cfRule>
  </conditionalFormatting>
  <conditionalFormatting sqref="M108:M111">
    <cfRule type="cellIs" dxfId="4239" priority="336" operator="equal">
      <formula>"x"</formula>
    </cfRule>
  </conditionalFormatting>
  <conditionalFormatting sqref="O108:O111">
    <cfRule type="cellIs" dxfId="4238" priority="335" operator="equal">
      <formula>"x"</formula>
    </cfRule>
  </conditionalFormatting>
  <conditionalFormatting sqref="I113:I117">
    <cfRule type="cellIs" dxfId="4237" priority="334" operator="equal">
      <formula>"x"</formula>
    </cfRule>
  </conditionalFormatting>
  <conditionalFormatting sqref="K113:K117">
    <cfRule type="cellIs" dxfId="4236" priority="333" operator="equal">
      <formula>"x"</formula>
    </cfRule>
  </conditionalFormatting>
  <conditionalFormatting sqref="M113:M117">
    <cfRule type="cellIs" dxfId="4235" priority="332" operator="equal">
      <formula>"x"</formula>
    </cfRule>
  </conditionalFormatting>
  <conditionalFormatting sqref="O113:O117">
    <cfRule type="cellIs" dxfId="4234" priority="331" operator="equal">
      <formula>"x"</formula>
    </cfRule>
  </conditionalFormatting>
  <conditionalFormatting sqref="I120:I124">
    <cfRule type="cellIs" dxfId="4233" priority="330" operator="equal">
      <formula>"x"</formula>
    </cfRule>
  </conditionalFormatting>
  <conditionalFormatting sqref="K120:K124">
    <cfRule type="cellIs" dxfId="4232" priority="329" operator="equal">
      <formula>"x"</formula>
    </cfRule>
  </conditionalFormatting>
  <conditionalFormatting sqref="M120:M124">
    <cfRule type="cellIs" dxfId="4231" priority="328" operator="equal">
      <formula>"x"</formula>
    </cfRule>
  </conditionalFormatting>
  <conditionalFormatting sqref="O120:O124">
    <cfRule type="cellIs" dxfId="4230" priority="327" operator="equal">
      <formula>"x"</formula>
    </cfRule>
  </conditionalFormatting>
  <conditionalFormatting sqref="R12:R24">
    <cfRule type="cellIs" dxfId="4229" priority="326" operator="equal">
      <formula>"x"</formula>
    </cfRule>
  </conditionalFormatting>
  <conditionalFormatting sqref="T12:T24">
    <cfRule type="cellIs" dxfId="4228" priority="325" operator="equal">
      <formula>"x"</formula>
    </cfRule>
  </conditionalFormatting>
  <conditionalFormatting sqref="V12:V24">
    <cfRule type="cellIs" dxfId="4227" priority="324" operator="equal">
      <formula>"x"</formula>
    </cfRule>
  </conditionalFormatting>
  <conditionalFormatting sqref="R26:R31">
    <cfRule type="cellIs" dxfId="4226" priority="323" operator="equal">
      <formula>"x"</formula>
    </cfRule>
  </conditionalFormatting>
  <conditionalFormatting sqref="T26:T31">
    <cfRule type="cellIs" dxfId="4225" priority="322" operator="equal">
      <formula>"x"</formula>
    </cfRule>
  </conditionalFormatting>
  <conditionalFormatting sqref="V26:V31">
    <cfRule type="cellIs" dxfId="4224" priority="321" operator="equal">
      <formula>"x"</formula>
    </cfRule>
  </conditionalFormatting>
  <conditionalFormatting sqref="R33:R41">
    <cfRule type="cellIs" dxfId="4223" priority="320" operator="equal">
      <formula>"x"</formula>
    </cfRule>
  </conditionalFormatting>
  <conditionalFormatting sqref="T33:T41">
    <cfRule type="cellIs" dxfId="4222" priority="319" operator="equal">
      <formula>"x"</formula>
    </cfRule>
  </conditionalFormatting>
  <conditionalFormatting sqref="V33:V41">
    <cfRule type="cellIs" dxfId="4221" priority="318" operator="equal">
      <formula>"x"</formula>
    </cfRule>
  </conditionalFormatting>
  <conditionalFormatting sqref="R43:R51">
    <cfRule type="cellIs" dxfId="4220" priority="317" operator="equal">
      <formula>"x"</formula>
    </cfRule>
  </conditionalFormatting>
  <conditionalFormatting sqref="T43:T51">
    <cfRule type="cellIs" dxfId="4219" priority="316" operator="equal">
      <formula>"x"</formula>
    </cfRule>
  </conditionalFormatting>
  <conditionalFormatting sqref="V43:V51">
    <cfRule type="cellIs" dxfId="4218" priority="315" operator="equal">
      <formula>"x"</formula>
    </cfRule>
  </conditionalFormatting>
  <conditionalFormatting sqref="R53:R60">
    <cfRule type="cellIs" dxfId="4217" priority="314" operator="equal">
      <formula>"x"</formula>
    </cfRule>
  </conditionalFormatting>
  <conditionalFormatting sqref="T53:T60">
    <cfRule type="cellIs" dxfId="4216" priority="313" operator="equal">
      <formula>"x"</formula>
    </cfRule>
  </conditionalFormatting>
  <conditionalFormatting sqref="V53:V60">
    <cfRule type="cellIs" dxfId="4215" priority="312" operator="equal">
      <formula>"x"</formula>
    </cfRule>
  </conditionalFormatting>
  <conditionalFormatting sqref="R62:R67">
    <cfRule type="cellIs" dxfId="4214" priority="311" operator="equal">
      <formula>"x"</formula>
    </cfRule>
  </conditionalFormatting>
  <conditionalFormatting sqref="T62:T67">
    <cfRule type="cellIs" dxfId="4213" priority="310" operator="equal">
      <formula>"x"</formula>
    </cfRule>
  </conditionalFormatting>
  <conditionalFormatting sqref="V62:V67">
    <cfRule type="cellIs" dxfId="4212" priority="309" operator="equal">
      <formula>"x"</formula>
    </cfRule>
  </conditionalFormatting>
  <conditionalFormatting sqref="R69:R73">
    <cfRule type="cellIs" dxfId="4211" priority="308" operator="equal">
      <formula>"x"</formula>
    </cfRule>
  </conditionalFormatting>
  <conditionalFormatting sqref="T69:T73">
    <cfRule type="cellIs" dxfId="4210" priority="307" operator="equal">
      <formula>"x"</formula>
    </cfRule>
  </conditionalFormatting>
  <conditionalFormatting sqref="V69:V73">
    <cfRule type="cellIs" dxfId="4209" priority="306" operator="equal">
      <formula>"x"</formula>
    </cfRule>
  </conditionalFormatting>
  <conditionalFormatting sqref="R75:R78">
    <cfRule type="cellIs" dxfId="4208" priority="305" operator="equal">
      <formula>"x"</formula>
    </cfRule>
  </conditionalFormatting>
  <conditionalFormatting sqref="T75:T78">
    <cfRule type="cellIs" dxfId="4207" priority="304" operator="equal">
      <formula>"x"</formula>
    </cfRule>
  </conditionalFormatting>
  <conditionalFormatting sqref="V75:W78">
    <cfRule type="cellIs" dxfId="4206" priority="303" operator="equal">
      <formula>"x"</formula>
    </cfRule>
  </conditionalFormatting>
  <conditionalFormatting sqref="R80:R86">
    <cfRule type="cellIs" dxfId="4205" priority="302" operator="equal">
      <formula>"x"</formula>
    </cfRule>
  </conditionalFormatting>
  <conditionalFormatting sqref="T80:T86">
    <cfRule type="cellIs" dxfId="4204" priority="301" operator="equal">
      <formula>"x"</formula>
    </cfRule>
  </conditionalFormatting>
  <conditionalFormatting sqref="V80:V86">
    <cfRule type="cellIs" dxfId="4203" priority="300" operator="equal">
      <formula>"x"</formula>
    </cfRule>
  </conditionalFormatting>
  <conditionalFormatting sqref="R88:R95">
    <cfRule type="cellIs" dxfId="4202" priority="299" operator="equal">
      <formula>"x"</formula>
    </cfRule>
  </conditionalFormatting>
  <conditionalFormatting sqref="T88:T95">
    <cfRule type="cellIs" dxfId="4201" priority="298" operator="equal">
      <formula>"x"</formula>
    </cfRule>
  </conditionalFormatting>
  <conditionalFormatting sqref="V88:V95">
    <cfRule type="cellIs" dxfId="4200" priority="297" operator="equal">
      <formula>"x"</formula>
    </cfRule>
  </conditionalFormatting>
  <conditionalFormatting sqref="R97:R102">
    <cfRule type="cellIs" dxfId="4199" priority="296" operator="equal">
      <formula>"x"</formula>
    </cfRule>
  </conditionalFormatting>
  <conditionalFormatting sqref="T97:T102">
    <cfRule type="cellIs" dxfId="4198" priority="295" operator="equal">
      <formula>"x"</formula>
    </cfRule>
  </conditionalFormatting>
  <conditionalFormatting sqref="V97:V102">
    <cfRule type="cellIs" dxfId="4197" priority="294" operator="equal">
      <formula>"x"</formula>
    </cfRule>
  </conditionalFormatting>
  <conditionalFormatting sqref="R104:R106">
    <cfRule type="cellIs" dxfId="4196" priority="293" operator="equal">
      <formula>"x"</formula>
    </cfRule>
  </conditionalFormatting>
  <conditionalFormatting sqref="T104:T106">
    <cfRule type="cellIs" dxfId="4195" priority="292" operator="equal">
      <formula>"x"</formula>
    </cfRule>
  </conditionalFormatting>
  <conditionalFormatting sqref="V104:V106">
    <cfRule type="cellIs" dxfId="4194" priority="291" operator="equal">
      <formula>"x"</formula>
    </cfRule>
  </conditionalFormatting>
  <conditionalFormatting sqref="R108:R111">
    <cfRule type="cellIs" dxfId="4193" priority="290" operator="equal">
      <formula>"x"</formula>
    </cfRule>
  </conditionalFormatting>
  <conditionalFormatting sqref="T108:T111">
    <cfRule type="cellIs" dxfId="4192" priority="289" operator="equal">
      <formula>"x"</formula>
    </cfRule>
  </conditionalFormatting>
  <conditionalFormatting sqref="V108:V111">
    <cfRule type="cellIs" dxfId="4191" priority="288" operator="equal">
      <formula>"x"</formula>
    </cfRule>
  </conditionalFormatting>
  <conditionalFormatting sqref="R113:R117">
    <cfRule type="cellIs" dxfId="4190" priority="287" operator="equal">
      <formula>"x"</formula>
    </cfRule>
  </conditionalFormatting>
  <conditionalFormatting sqref="T113:T117">
    <cfRule type="cellIs" dxfId="4189" priority="286" operator="equal">
      <formula>"x"</formula>
    </cfRule>
  </conditionalFormatting>
  <conditionalFormatting sqref="V113:V117">
    <cfRule type="cellIs" dxfId="4188" priority="285" operator="equal">
      <formula>"x"</formula>
    </cfRule>
  </conditionalFormatting>
  <conditionalFormatting sqref="R120:R124">
    <cfRule type="cellIs" dxfId="4187" priority="284" operator="equal">
      <formula>"x"</formula>
    </cfRule>
  </conditionalFormatting>
  <conditionalFormatting sqref="T120:T124">
    <cfRule type="cellIs" dxfId="4186" priority="283" operator="equal">
      <formula>"x"</formula>
    </cfRule>
  </conditionalFormatting>
  <conditionalFormatting sqref="V120:V124">
    <cfRule type="cellIs" dxfId="418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4184" priority="280" operator="equal">
      <formula>"x"</formula>
    </cfRule>
  </conditionalFormatting>
  <conditionalFormatting sqref="AA12:AA24">
    <cfRule type="cellIs" dxfId="4183" priority="279" operator="equal">
      <formula>"x"</formula>
    </cfRule>
  </conditionalFormatting>
  <conditionalFormatting sqref="AC12:AC24">
    <cfRule type="cellIs" dxfId="4182" priority="278" operator="equal">
      <formula>"x"</formula>
    </cfRule>
  </conditionalFormatting>
  <conditionalFormatting sqref="AE12:AE24">
    <cfRule type="cellIs" dxfId="4181" priority="277" operator="equal">
      <formula>"x"</formula>
    </cfRule>
  </conditionalFormatting>
  <conditionalFormatting sqref="Y26:Y31">
    <cfRule type="cellIs" dxfId="4180" priority="276" operator="equal">
      <formula>"x"</formula>
    </cfRule>
  </conditionalFormatting>
  <conditionalFormatting sqref="AA26:AA31">
    <cfRule type="cellIs" dxfId="4179" priority="275" operator="equal">
      <formula>"x"</formula>
    </cfRule>
  </conditionalFormatting>
  <conditionalFormatting sqref="AC26:AC31">
    <cfRule type="cellIs" dxfId="4178" priority="274" operator="equal">
      <formula>"x"</formula>
    </cfRule>
  </conditionalFormatting>
  <conditionalFormatting sqref="AE26:AE31">
    <cfRule type="cellIs" dxfId="4177" priority="273" operator="equal">
      <formula>"x"</formula>
    </cfRule>
  </conditionalFormatting>
  <conditionalFormatting sqref="Y33:Y41">
    <cfRule type="cellIs" dxfId="4176" priority="272" operator="equal">
      <formula>"x"</formula>
    </cfRule>
  </conditionalFormatting>
  <conditionalFormatting sqref="AA33:AA41">
    <cfRule type="cellIs" dxfId="4175" priority="271" operator="equal">
      <formula>"x"</formula>
    </cfRule>
  </conditionalFormatting>
  <conditionalFormatting sqref="AC33:AC41">
    <cfRule type="cellIs" dxfId="4174" priority="270" operator="equal">
      <formula>"x"</formula>
    </cfRule>
  </conditionalFormatting>
  <conditionalFormatting sqref="AE33:AE41">
    <cfRule type="cellIs" dxfId="4173" priority="269" operator="equal">
      <formula>"x"</formula>
    </cfRule>
  </conditionalFormatting>
  <conditionalFormatting sqref="Y43:Y51">
    <cfRule type="cellIs" dxfId="4172" priority="268" operator="equal">
      <formula>"x"</formula>
    </cfRule>
  </conditionalFormatting>
  <conditionalFormatting sqref="AA43:AA51">
    <cfRule type="cellIs" dxfId="4171" priority="267" operator="equal">
      <formula>"x"</formula>
    </cfRule>
  </conditionalFormatting>
  <conditionalFormatting sqref="AC43:AC51">
    <cfRule type="cellIs" dxfId="4170" priority="266" operator="equal">
      <formula>"x"</formula>
    </cfRule>
  </conditionalFormatting>
  <conditionalFormatting sqref="AE43:AE51">
    <cfRule type="cellIs" dxfId="4169" priority="265" operator="equal">
      <formula>"x"</formula>
    </cfRule>
  </conditionalFormatting>
  <conditionalFormatting sqref="Y53:Y60">
    <cfRule type="cellIs" dxfId="4168" priority="264" operator="equal">
      <formula>"x"</formula>
    </cfRule>
  </conditionalFormatting>
  <conditionalFormatting sqref="AA53:AA60">
    <cfRule type="cellIs" dxfId="4167" priority="263" operator="equal">
      <formula>"x"</formula>
    </cfRule>
  </conditionalFormatting>
  <conditionalFormatting sqref="AC53:AC60">
    <cfRule type="cellIs" dxfId="4166" priority="262" operator="equal">
      <formula>"x"</formula>
    </cfRule>
  </conditionalFormatting>
  <conditionalFormatting sqref="AE53:AE60">
    <cfRule type="cellIs" dxfId="4165" priority="261" operator="equal">
      <formula>"x"</formula>
    </cfRule>
  </conditionalFormatting>
  <conditionalFormatting sqref="Y62:Y67">
    <cfRule type="cellIs" dxfId="4164" priority="260" operator="equal">
      <formula>"x"</formula>
    </cfRule>
  </conditionalFormatting>
  <conditionalFormatting sqref="AA62:AA67">
    <cfRule type="cellIs" dxfId="4163" priority="259" operator="equal">
      <formula>"x"</formula>
    </cfRule>
  </conditionalFormatting>
  <conditionalFormatting sqref="AC62:AC67">
    <cfRule type="cellIs" dxfId="4162" priority="258" operator="equal">
      <formula>"x"</formula>
    </cfRule>
  </conditionalFormatting>
  <conditionalFormatting sqref="AE62:AE67">
    <cfRule type="cellIs" dxfId="4161" priority="257" operator="equal">
      <formula>"x"</formula>
    </cfRule>
  </conditionalFormatting>
  <conditionalFormatting sqref="Y69:Y73">
    <cfRule type="cellIs" dxfId="4160" priority="256" operator="equal">
      <formula>"x"</formula>
    </cfRule>
  </conditionalFormatting>
  <conditionalFormatting sqref="AA69:AA73">
    <cfRule type="cellIs" dxfId="4159" priority="255" operator="equal">
      <formula>"x"</formula>
    </cfRule>
  </conditionalFormatting>
  <conditionalFormatting sqref="AC69:AC73">
    <cfRule type="cellIs" dxfId="4158" priority="254" operator="equal">
      <formula>"x"</formula>
    </cfRule>
  </conditionalFormatting>
  <conditionalFormatting sqref="AE69:AE73">
    <cfRule type="cellIs" dxfId="4157" priority="253" operator="equal">
      <formula>"x"</formula>
    </cfRule>
  </conditionalFormatting>
  <conditionalFormatting sqref="Y75:Y78">
    <cfRule type="cellIs" dxfId="4156" priority="252" operator="equal">
      <formula>"x"</formula>
    </cfRule>
  </conditionalFormatting>
  <conditionalFormatting sqref="AA75:AA78">
    <cfRule type="cellIs" dxfId="4155" priority="251" operator="equal">
      <formula>"x"</formula>
    </cfRule>
  </conditionalFormatting>
  <conditionalFormatting sqref="AC75:AD78">
    <cfRule type="cellIs" dxfId="4154" priority="250" operator="equal">
      <formula>"x"</formula>
    </cfRule>
  </conditionalFormatting>
  <conditionalFormatting sqref="AE75:AE78">
    <cfRule type="cellIs" dxfId="4153" priority="249" operator="equal">
      <formula>"x"</formula>
    </cfRule>
  </conditionalFormatting>
  <conditionalFormatting sqref="Y80:Y86">
    <cfRule type="cellIs" dxfId="4152" priority="248" operator="equal">
      <formula>"x"</formula>
    </cfRule>
  </conditionalFormatting>
  <conditionalFormatting sqref="AA80:AA86">
    <cfRule type="cellIs" dxfId="4151" priority="247" operator="equal">
      <formula>"x"</formula>
    </cfRule>
  </conditionalFormatting>
  <conditionalFormatting sqref="AC80:AC86">
    <cfRule type="cellIs" dxfId="4150" priority="246" operator="equal">
      <formula>"x"</formula>
    </cfRule>
  </conditionalFormatting>
  <conditionalFormatting sqref="AE80:AE86">
    <cfRule type="cellIs" dxfId="4149" priority="245" operator="equal">
      <formula>"x"</formula>
    </cfRule>
  </conditionalFormatting>
  <conditionalFormatting sqref="Y88:Y95">
    <cfRule type="cellIs" dxfId="4148" priority="244" operator="equal">
      <formula>"x"</formula>
    </cfRule>
  </conditionalFormatting>
  <conditionalFormatting sqref="AA88:AA95">
    <cfRule type="cellIs" dxfId="4147" priority="243" operator="equal">
      <formula>"x"</formula>
    </cfRule>
  </conditionalFormatting>
  <conditionalFormatting sqref="AC88:AC95">
    <cfRule type="cellIs" dxfId="4146" priority="242" operator="equal">
      <formula>"x"</formula>
    </cfRule>
  </conditionalFormatting>
  <conditionalFormatting sqref="AE88:AE95">
    <cfRule type="cellIs" dxfId="4145" priority="241" operator="equal">
      <formula>"x"</formula>
    </cfRule>
  </conditionalFormatting>
  <conditionalFormatting sqref="Y97:Y102">
    <cfRule type="cellIs" dxfId="4144" priority="240" operator="equal">
      <formula>"x"</formula>
    </cfRule>
  </conditionalFormatting>
  <conditionalFormatting sqref="AA97:AA102">
    <cfRule type="cellIs" dxfId="4143" priority="239" operator="equal">
      <formula>"x"</formula>
    </cfRule>
  </conditionalFormatting>
  <conditionalFormatting sqref="AC97:AC102">
    <cfRule type="cellIs" dxfId="4142" priority="238" operator="equal">
      <formula>"x"</formula>
    </cfRule>
  </conditionalFormatting>
  <conditionalFormatting sqref="AE97:AE102">
    <cfRule type="cellIs" dxfId="4141" priority="237" operator="equal">
      <formula>"x"</formula>
    </cfRule>
  </conditionalFormatting>
  <conditionalFormatting sqref="Y104:Y106">
    <cfRule type="cellIs" dxfId="4140" priority="236" operator="equal">
      <formula>"x"</formula>
    </cfRule>
  </conditionalFormatting>
  <conditionalFormatting sqref="AA104:AA106">
    <cfRule type="cellIs" dxfId="4139" priority="235" operator="equal">
      <formula>"x"</formula>
    </cfRule>
  </conditionalFormatting>
  <conditionalFormatting sqref="AC104:AC106">
    <cfRule type="cellIs" dxfId="4138" priority="234" operator="equal">
      <formula>"x"</formula>
    </cfRule>
  </conditionalFormatting>
  <conditionalFormatting sqref="AE104:AE106">
    <cfRule type="cellIs" dxfId="4137" priority="233" operator="equal">
      <formula>"x"</formula>
    </cfRule>
  </conditionalFormatting>
  <conditionalFormatting sqref="Y108:Y111">
    <cfRule type="cellIs" dxfId="4136" priority="232" operator="equal">
      <formula>"x"</formula>
    </cfRule>
  </conditionalFormatting>
  <conditionalFormatting sqref="AA108:AA111">
    <cfRule type="cellIs" dxfId="4135" priority="231" operator="equal">
      <formula>"x"</formula>
    </cfRule>
  </conditionalFormatting>
  <conditionalFormatting sqref="AC108:AC111">
    <cfRule type="cellIs" dxfId="4134" priority="230" operator="equal">
      <formula>"x"</formula>
    </cfRule>
  </conditionalFormatting>
  <conditionalFormatting sqref="AE108:AE111">
    <cfRule type="cellIs" dxfId="4133" priority="229" operator="equal">
      <formula>"x"</formula>
    </cfRule>
  </conditionalFormatting>
  <conditionalFormatting sqref="Y113:Y117">
    <cfRule type="cellIs" dxfId="4132" priority="228" operator="equal">
      <formula>"x"</formula>
    </cfRule>
  </conditionalFormatting>
  <conditionalFormatting sqref="AA113:AA117">
    <cfRule type="cellIs" dxfId="4131" priority="227" operator="equal">
      <formula>"x"</formula>
    </cfRule>
  </conditionalFormatting>
  <conditionalFormatting sqref="AC113:AC117">
    <cfRule type="cellIs" dxfId="4130" priority="226" operator="equal">
      <formula>"x"</formula>
    </cfRule>
  </conditionalFormatting>
  <conditionalFormatting sqref="AE113:AE117">
    <cfRule type="cellIs" dxfId="4129" priority="225" operator="equal">
      <formula>"x"</formula>
    </cfRule>
  </conditionalFormatting>
  <conditionalFormatting sqref="Y120:Y124">
    <cfRule type="cellIs" dxfId="4128" priority="224" operator="equal">
      <formula>"x"</formula>
    </cfRule>
  </conditionalFormatting>
  <conditionalFormatting sqref="AA120:AA124">
    <cfRule type="cellIs" dxfId="4127" priority="223" operator="equal">
      <formula>"x"</formula>
    </cfRule>
  </conditionalFormatting>
  <conditionalFormatting sqref="AC120:AC124">
    <cfRule type="cellIs" dxfId="4126" priority="222" operator="equal">
      <formula>"x"</formula>
    </cfRule>
  </conditionalFormatting>
  <conditionalFormatting sqref="AE120:AE124">
    <cfRule type="cellIs" dxfId="4125" priority="221" operator="equal">
      <formula>"x"</formula>
    </cfRule>
  </conditionalFormatting>
  <conditionalFormatting sqref="AH12:AH24">
    <cfRule type="cellIs" dxfId="4124" priority="220" operator="equal">
      <formula>"x"</formula>
    </cfRule>
  </conditionalFormatting>
  <conditionalFormatting sqref="AJ12:AJ24">
    <cfRule type="cellIs" dxfId="4123" priority="219" operator="equal">
      <formula>"x"</formula>
    </cfRule>
  </conditionalFormatting>
  <conditionalFormatting sqref="AL12:AL24">
    <cfRule type="cellIs" dxfId="4122" priority="218" operator="equal">
      <formula>"x"</formula>
    </cfRule>
  </conditionalFormatting>
  <conditionalFormatting sqref="AH26:AH31">
    <cfRule type="cellIs" dxfId="4121" priority="217" operator="equal">
      <formula>"x"</formula>
    </cfRule>
  </conditionalFormatting>
  <conditionalFormatting sqref="AJ26:AJ31">
    <cfRule type="cellIs" dxfId="4120" priority="216" operator="equal">
      <formula>"x"</formula>
    </cfRule>
  </conditionalFormatting>
  <conditionalFormatting sqref="AL26:AL31">
    <cfRule type="cellIs" dxfId="4119" priority="215" operator="equal">
      <formula>"x"</formula>
    </cfRule>
  </conditionalFormatting>
  <conditionalFormatting sqref="AH33:AH41">
    <cfRule type="cellIs" dxfId="4118" priority="214" operator="equal">
      <formula>"x"</formula>
    </cfRule>
  </conditionalFormatting>
  <conditionalFormatting sqref="AJ33:AJ41">
    <cfRule type="cellIs" dxfId="4117" priority="213" operator="equal">
      <formula>"x"</formula>
    </cfRule>
  </conditionalFormatting>
  <conditionalFormatting sqref="AL33:AL41">
    <cfRule type="cellIs" dxfId="4116" priority="212" operator="equal">
      <formula>"x"</formula>
    </cfRule>
  </conditionalFormatting>
  <conditionalFormatting sqref="AH43:AH51">
    <cfRule type="cellIs" dxfId="4115" priority="211" operator="equal">
      <formula>"x"</formula>
    </cfRule>
  </conditionalFormatting>
  <conditionalFormatting sqref="AJ43:AJ51">
    <cfRule type="cellIs" dxfId="4114" priority="210" operator="equal">
      <formula>"x"</formula>
    </cfRule>
  </conditionalFormatting>
  <conditionalFormatting sqref="AL43:AL51">
    <cfRule type="cellIs" dxfId="4113" priority="209" operator="equal">
      <formula>"x"</formula>
    </cfRule>
  </conditionalFormatting>
  <conditionalFormatting sqref="AH53:AH60">
    <cfRule type="cellIs" dxfId="4112" priority="208" operator="equal">
      <formula>"x"</formula>
    </cfRule>
  </conditionalFormatting>
  <conditionalFormatting sqref="AJ53:AJ60">
    <cfRule type="cellIs" dxfId="4111" priority="207" operator="equal">
      <formula>"x"</formula>
    </cfRule>
  </conditionalFormatting>
  <conditionalFormatting sqref="AL53:AL60">
    <cfRule type="cellIs" dxfId="4110" priority="206" operator="equal">
      <formula>"x"</formula>
    </cfRule>
  </conditionalFormatting>
  <conditionalFormatting sqref="AH62:AH67">
    <cfRule type="cellIs" dxfId="4109" priority="205" operator="equal">
      <formula>"x"</formula>
    </cfRule>
  </conditionalFormatting>
  <conditionalFormatting sqref="AJ62:AJ67">
    <cfRule type="cellIs" dxfId="4108" priority="204" operator="equal">
      <formula>"x"</formula>
    </cfRule>
  </conditionalFormatting>
  <conditionalFormatting sqref="AL62:AL67">
    <cfRule type="cellIs" dxfId="4107" priority="203" operator="equal">
      <formula>"x"</formula>
    </cfRule>
  </conditionalFormatting>
  <conditionalFormatting sqref="AH69:AH73">
    <cfRule type="cellIs" dxfId="4106" priority="202" operator="equal">
      <formula>"x"</formula>
    </cfRule>
  </conditionalFormatting>
  <conditionalFormatting sqref="AJ69:AJ73">
    <cfRule type="cellIs" dxfId="4105" priority="201" operator="equal">
      <formula>"x"</formula>
    </cfRule>
  </conditionalFormatting>
  <conditionalFormatting sqref="AL69:AL73">
    <cfRule type="cellIs" dxfId="4104" priority="200" operator="equal">
      <formula>"x"</formula>
    </cfRule>
  </conditionalFormatting>
  <conditionalFormatting sqref="AH75:AH78">
    <cfRule type="cellIs" dxfId="4103" priority="199" operator="equal">
      <formula>"x"</formula>
    </cfRule>
  </conditionalFormatting>
  <conditionalFormatting sqref="AJ75:AJ78">
    <cfRule type="cellIs" dxfId="4102" priority="198" operator="equal">
      <formula>"x"</formula>
    </cfRule>
  </conditionalFormatting>
  <conditionalFormatting sqref="AL75:AM78">
    <cfRule type="cellIs" dxfId="4101" priority="197" operator="equal">
      <formula>"x"</formula>
    </cfRule>
  </conditionalFormatting>
  <conditionalFormatting sqref="AH80:AH86">
    <cfRule type="cellIs" dxfId="4100" priority="196" operator="equal">
      <formula>"x"</formula>
    </cfRule>
  </conditionalFormatting>
  <conditionalFormatting sqref="AJ80:AJ86">
    <cfRule type="cellIs" dxfId="4099" priority="195" operator="equal">
      <formula>"x"</formula>
    </cfRule>
  </conditionalFormatting>
  <conditionalFormatting sqref="AL80:AL86">
    <cfRule type="cellIs" dxfId="4098" priority="194" operator="equal">
      <formula>"x"</formula>
    </cfRule>
  </conditionalFormatting>
  <conditionalFormatting sqref="AH88:AH95">
    <cfRule type="cellIs" dxfId="4097" priority="193" operator="equal">
      <formula>"x"</formula>
    </cfRule>
  </conditionalFormatting>
  <conditionalFormatting sqref="AJ88:AJ95">
    <cfRule type="cellIs" dxfId="4096" priority="192" operator="equal">
      <formula>"x"</formula>
    </cfRule>
  </conditionalFormatting>
  <conditionalFormatting sqref="AL88:AL95">
    <cfRule type="cellIs" dxfId="4095" priority="191" operator="equal">
      <formula>"x"</formula>
    </cfRule>
  </conditionalFormatting>
  <conditionalFormatting sqref="AH97:AH102">
    <cfRule type="cellIs" dxfId="4094" priority="190" operator="equal">
      <formula>"x"</formula>
    </cfRule>
  </conditionalFormatting>
  <conditionalFormatting sqref="AJ97:AJ102">
    <cfRule type="cellIs" dxfId="4093" priority="189" operator="equal">
      <formula>"x"</formula>
    </cfRule>
  </conditionalFormatting>
  <conditionalFormatting sqref="AL97:AL102">
    <cfRule type="cellIs" dxfId="4092" priority="188" operator="equal">
      <formula>"x"</formula>
    </cfRule>
  </conditionalFormatting>
  <conditionalFormatting sqref="AH104:AH106">
    <cfRule type="cellIs" dxfId="4091" priority="187" operator="equal">
      <formula>"x"</formula>
    </cfRule>
  </conditionalFormatting>
  <conditionalFormatting sqref="AJ104:AJ106">
    <cfRule type="cellIs" dxfId="4090" priority="186" operator="equal">
      <formula>"x"</formula>
    </cfRule>
  </conditionalFormatting>
  <conditionalFormatting sqref="AL104:AL106">
    <cfRule type="cellIs" dxfId="4089" priority="185" operator="equal">
      <formula>"x"</formula>
    </cfRule>
  </conditionalFormatting>
  <conditionalFormatting sqref="AH108:AH111">
    <cfRule type="cellIs" dxfId="4088" priority="184" operator="equal">
      <formula>"x"</formula>
    </cfRule>
  </conditionalFormatting>
  <conditionalFormatting sqref="AJ108:AJ111">
    <cfRule type="cellIs" dxfId="4087" priority="183" operator="equal">
      <formula>"x"</formula>
    </cfRule>
  </conditionalFormatting>
  <conditionalFormatting sqref="AL108:AL111">
    <cfRule type="cellIs" dxfId="4086" priority="182" operator="equal">
      <formula>"x"</formula>
    </cfRule>
  </conditionalFormatting>
  <conditionalFormatting sqref="AH113:AH117">
    <cfRule type="cellIs" dxfId="4085" priority="181" operator="equal">
      <formula>"x"</formula>
    </cfRule>
  </conditionalFormatting>
  <conditionalFormatting sqref="AJ113:AJ117">
    <cfRule type="cellIs" dxfId="4084" priority="180" operator="equal">
      <formula>"x"</formula>
    </cfRule>
  </conditionalFormatting>
  <conditionalFormatting sqref="AL113:AL117">
    <cfRule type="cellIs" dxfId="4083" priority="179" operator="equal">
      <formula>"x"</formula>
    </cfRule>
  </conditionalFormatting>
  <conditionalFormatting sqref="AH120:AH124">
    <cfRule type="cellIs" dxfId="4082" priority="178" operator="equal">
      <formula>"x"</formula>
    </cfRule>
  </conditionalFormatting>
  <conditionalFormatting sqref="AJ120:AJ124">
    <cfRule type="cellIs" dxfId="4081" priority="177" operator="equal">
      <formula>"x"</formula>
    </cfRule>
  </conditionalFormatting>
  <conditionalFormatting sqref="AL120:AL124">
    <cfRule type="cellIs" dxfId="408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4079" priority="174" operator="equal">
      <formula>"x"</formula>
    </cfRule>
  </conditionalFormatting>
  <conditionalFormatting sqref="AQ12:AQ24">
    <cfRule type="cellIs" dxfId="4078" priority="173" operator="equal">
      <formula>"x"</formula>
    </cfRule>
  </conditionalFormatting>
  <conditionalFormatting sqref="AS12:AS24">
    <cfRule type="cellIs" dxfId="4077" priority="172" operator="equal">
      <formula>"x"</formula>
    </cfRule>
  </conditionalFormatting>
  <conditionalFormatting sqref="AU12:AU24">
    <cfRule type="cellIs" dxfId="4076" priority="171" operator="equal">
      <formula>"x"</formula>
    </cfRule>
  </conditionalFormatting>
  <conditionalFormatting sqref="AO26:AO31">
    <cfRule type="cellIs" dxfId="4075" priority="170" operator="equal">
      <formula>"x"</formula>
    </cfRule>
  </conditionalFormatting>
  <conditionalFormatting sqref="AQ26:AQ31">
    <cfRule type="cellIs" dxfId="4074" priority="169" operator="equal">
      <formula>"x"</formula>
    </cfRule>
  </conditionalFormatting>
  <conditionalFormatting sqref="AS26:AS31">
    <cfRule type="cellIs" dxfId="4073" priority="168" operator="equal">
      <formula>"x"</formula>
    </cfRule>
  </conditionalFormatting>
  <conditionalFormatting sqref="AU26:AU31">
    <cfRule type="cellIs" dxfId="4072" priority="167" operator="equal">
      <formula>"x"</formula>
    </cfRule>
  </conditionalFormatting>
  <conditionalFormatting sqref="AO33:AO41">
    <cfRule type="cellIs" dxfId="4071" priority="166" operator="equal">
      <formula>"x"</formula>
    </cfRule>
  </conditionalFormatting>
  <conditionalFormatting sqref="AQ33:AQ41">
    <cfRule type="cellIs" dxfId="4070" priority="165" operator="equal">
      <formula>"x"</formula>
    </cfRule>
  </conditionalFormatting>
  <conditionalFormatting sqref="AS33:AS41">
    <cfRule type="cellIs" dxfId="4069" priority="164" operator="equal">
      <formula>"x"</formula>
    </cfRule>
  </conditionalFormatting>
  <conditionalFormatting sqref="AU33:AU41">
    <cfRule type="cellIs" dxfId="4068" priority="163" operator="equal">
      <formula>"x"</formula>
    </cfRule>
  </conditionalFormatting>
  <conditionalFormatting sqref="AO43:AO51">
    <cfRule type="cellIs" dxfId="4067" priority="162" operator="equal">
      <formula>"x"</formula>
    </cfRule>
  </conditionalFormatting>
  <conditionalFormatting sqref="AQ43:AQ51">
    <cfRule type="cellIs" dxfId="4066" priority="161" operator="equal">
      <formula>"x"</formula>
    </cfRule>
  </conditionalFormatting>
  <conditionalFormatting sqref="AS43:AS51">
    <cfRule type="cellIs" dxfId="4065" priority="160" operator="equal">
      <formula>"x"</formula>
    </cfRule>
  </conditionalFormatting>
  <conditionalFormatting sqref="AU43:AU51">
    <cfRule type="cellIs" dxfId="4064" priority="159" operator="equal">
      <formula>"x"</formula>
    </cfRule>
  </conditionalFormatting>
  <conditionalFormatting sqref="AO53:AO60">
    <cfRule type="cellIs" dxfId="4063" priority="158" operator="equal">
      <formula>"x"</formula>
    </cfRule>
  </conditionalFormatting>
  <conditionalFormatting sqref="AQ53:AQ60">
    <cfRule type="cellIs" dxfId="4062" priority="157" operator="equal">
      <formula>"x"</formula>
    </cfRule>
  </conditionalFormatting>
  <conditionalFormatting sqref="AS53:AS60">
    <cfRule type="cellIs" dxfId="4061" priority="156" operator="equal">
      <formula>"x"</formula>
    </cfRule>
  </conditionalFormatting>
  <conditionalFormatting sqref="AU53:AU60">
    <cfRule type="cellIs" dxfId="4060" priority="155" operator="equal">
      <formula>"x"</formula>
    </cfRule>
  </conditionalFormatting>
  <conditionalFormatting sqref="AO62:AO67">
    <cfRule type="cellIs" dxfId="4059" priority="154" operator="equal">
      <formula>"x"</formula>
    </cfRule>
  </conditionalFormatting>
  <conditionalFormatting sqref="AQ62:AQ67">
    <cfRule type="cellIs" dxfId="4058" priority="153" operator="equal">
      <formula>"x"</formula>
    </cfRule>
  </conditionalFormatting>
  <conditionalFormatting sqref="AS62:AS67">
    <cfRule type="cellIs" dxfId="4057" priority="152" operator="equal">
      <formula>"x"</formula>
    </cfRule>
  </conditionalFormatting>
  <conditionalFormatting sqref="AU62:AU67">
    <cfRule type="cellIs" dxfId="4056" priority="151" operator="equal">
      <formula>"x"</formula>
    </cfRule>
  </conditionalFormatting>
  <conditionalFormatting sqref="AO69:AO73">
    <cfRule type="cellIs" dxfId="4055" priority="150" operator="equal">
      <formula>"x"</formula>
    </cfRule>
  </conditionalFormatting>
  <conditionalFormatting sqref="AQ69:AQ73">
    <cfRule type="cellIs" dxfId="4054" priority="149" operator="equal">
      <formula>"x"</formula>
    </cfRule>
  </conditionalFormatting>
  <conditionalFormatting sqref="AS69:AS73">
    <cfRule type="cellIs" dxfId="4053" priority="148" operator="equal">
      <formula>"x"</formula>
    </cfRule>
  </conditionalFormatting>
  <conditionalFormatting sqref="AU69:AU73">
    <cfRule type="cellIs" dxfId="4052" priority="147" operator="equal">
      <formula>"x"</formula>
    </cfRule>
  </conditionalFormatting>
  <conditionalFormatting sqref="AO75:AO78">
    <cfRule type="cellIs" dxfId="4051" priority="146" operator="equal">
      <formula>"x"</formula>
    </cfRule>
  </conditionalFormatting>
  <conditionalFormatting sqref="AQ75:AQ78">
    <cfRule type="cellIs" dxfId="4050" priority="145" operator="equal">
      <formula>"x"</formula>
    </cfRule>
  </conditionalFormatting>
  <conditionalFormatting sqref="AS75:AT78">
    <cfRule type="cellIs" dxfId="4049" priority="144" operator="equal">
      <formula>"x"</formula>
    </cfRule>
  </conditionalFormatting>
  <conditionalFormatting sqref="AU75:AU78">
    <cfRule type="cellIs" dxfId="4048" priority="143" operator="equal">
      <formula>"x"</formula>
    </cfRule>
  </conditionalFormatting>
  <conditionalFormatting sqref="AO80:AO86">
    <cfRule type="cellIs" dxfId="4047" priority="142" operator="equal">
      <formula>"x"</formula>
    </cfRule>
  </conditionalFormatting>
  <conditionalFormatting sqref="AQ80:AQ86">
    <cfRule type="cellIs" dxfId="4046" priority="141" operator="equal">
      <formula>"x"</formula>
    </cfRule>
  </conditionalFormatting>
  <conditionalFormatting sqref="AS80:AS86">
    <cfRule type="cellIs" dxfId="4045" priority="140" operator="equal">
      <formula>"x"</formula>
    </cfRule>
  </conditionalFormatting>
  <conditionalFormatting sqref="AU80:AU86">
    <cfRule type="cellIs" dxfId="4044" priority="139" operator="equal">
      <formula>"x"</formula>
    </cfRule>
  </conditionalFormatting>
  <conditionalFormatting sqref="AO88:AO95">
    <cfRule type="cellIs" dxfId="4043" priority="138" operator="equal">
      <formula>"x"</formula>
    </cfRule>
  </conditionalFormatting>
  <conditionalFormatting sqref="AQ88:AQ95">
    <cfRule type="cellIs" dxfId="4042" priority="137" operator="equal">
      <formula>"x"</formula>
    </cfRule>
  </conditionalFormatting>
  <conditionalFormatting sqref="AS88:AS95">
    <cfRule type="cellIs" dxfId="4041" priority="136" operator="equal">
      <formula>"x"</formula>
    </cfRule>
  </conditionalFormatting>
  <conditionalFormatting sqref="AU88:AU95">
    <cfRule type="cellIs" dxfId="4040" priority="135" operator="equal">
      <formula>"x"</formula>
    </cfRule>
  </conditionalFormatting>
  <conditionalFormatting sqref="AO97:AO102">
    <cfRule type="cellIs" dxfId="4039" priority="134" operator="equal">
      <formula>"x"</formula>
    </cfRule>
  </conditionalFormatting>
  <conditionalFormatting sqref="AQ97:AQ102">
    <cfRule type="cellIs" dxfId="4038" priority="133" operator="equal">
      <formula>"x"</formula>
    </cfRule>
  </conditionalFormatting>
  <conditionalFormatting sqref="AS97:AS102">
    <cfRule type="cellIs" dxfId="4037" priority="132" operator="equal">
      <formula>"x"</formula>
    </cfRule>
  </conditionalFormatting>
  <conditionalFormatting sqref="AU97:AU102">
    <cfRule type="cellIs" dxfId="4036" priority="131" operator="equal">
      <formula>"x"</formula>
    </cfRule>
  </conditionalFormatting>
  <conditionalFormatting sqref="AO104:AO106">
    <cfRule type="cellIs" dxfId="4035" priority="130" operator="equal">
      <formula>"x"</formula>
    </cfRule>
  </conditionalFormatting>
  <conditionalFormatting sqref="AQ104:AQ106">
    <cfRule type="cellIs" dxfId="4034" priority="129" operator="equal">
      <formula>"x"</formula>
    </cfRule>
  </conditionalFormatting>
  <conditionalFormatting sqref="AS104:AS106">
    <cfRule type="cellIs" dxfId="4033" priority="128" operator="equal">
      <formula>"x"</formula>
    </cfRule>
  </conditionalFormatting>
  <conditionalFormatting sqref="AU104:AU106">
    <cfRule type="cellIs" dxfId="4032" priority="127" operator="equal">
      <formula>"x"</formula>
    </cfRule>
  </conditionalFormatting>
  <conditionalFormatting sqref="AO108:AO111">
    <cfRule type="cellIs" dxfId="4031" priority="126" operator="equal">
      <formula>"x"</formula>
    </cfRule>
  </conditionalFormatting>
  <conditionalFormatting sqref="AQ108:AQ111">
    <cfRule type="cellIs" dxfId="4030" priority="125" operator="equal">
      <formula>"x"</formula>
    </cfRule>
  </conditionalFormatting>
  <conditionalFormatting sqref="AS108:AS111">
    <cfRule type="cellIs" dxfId="4029" priority="124" operator="equal">
      <formula>"x"</formula>
    </cfRule>
  </conditionalFormatting>
  <conditionalFormatting sqref="AU108:AU111">
    <cfRule type="cellIs" dxfId="4028" priority="123" operator="equal">
      <formula>"x"</formula>
    </cfRule>
  </conditionalFormatting>
  <conditionalFormatting sqref="AO113:AO117">
    <cfRule type="cellIs" dxfId="4027" priority="122" operator="equal">
      <formula>"x"</formula>
    </cfRule>
  </conditionalFormatting>
  <conditionalFormatting sqref="AQ113:AQ117">
    <cfRule type="cellIs" dxfId="4026" priority="121" operator="equal">
      <formula>"x"</formula>
    </cfRule>
  </conditionalFormatting>
  <conditionalFormatting sqref="AS113:AS117">
    <cfRule type="cellIs" dxfId="4025" priority="120" operator="equal">
      <formula>"x"</formula>
    </cfRule>
  </conditionalFormatting>
  <conditionalFormatting sqref="AU113:AU117">
    <cfRule type="cellIs" dxfId="4024" priority="119" operator="equal">
      <formula>"x"</formula>
    </cfRule>
  </conditionalFormatting>
  <conditionalFormatting sqref="AO120:AO124">
    <cfRule type="cellIs" dxfId="4023" priority="118" operator="equal">
      <formula>"x"</formula>
    </cfRule>
  </conditionalFormatting>
  <conditionalFormatting sqref="AQ120:AQ124">
    <cfRule type="cellIs" dxfId="4022" priority="117" operator="equal">
      <formula>"x"</formula>
    </cfRule>
  </conditionalFormatting>
  <conditionalFormatting sqref="AS120:AS124">
    <cfRule type="cellIs" dxfId="4021" priority="116" operator="equal">
      <formula>"x"</formula>
    </cfRule>
  </conditionalFormatting>
  <conditionalFormatting sqref="AU120:AU124">
    <cfRule type="cellIs" dxfId="4020" priority="115" operator="equal">
      <formula>"x"</formula>
    </cfRule>
  </conditionalFormatting>
  <conditionalFormatting sqref="AX12:AX24">
    <cfRule type="cellIs" dxfId="4019" priority="114" operator="equal">
      <formula>"x"</formula>
    </cfRule>
  </conditionalFormatting>
  <conditionalFormatting sqref="AZ12:AZ24">
    <cfRule type="cellIs" dxfId="4018" priority="113" operator="equal">
      <formula>"x"</formula>
    </cfRule>
  </conditionalFormatting>
  <conditionalFormatting sqref="BB12:BB24">
    <cfRule type="cellIs" dxfId="4017" priority="112" operator="equal">
      <formula>"x"</formula>
    </cfRule>
  </conditionalFormatting>
  <conditionalFormatting sqref="AX26:AX31">
    <cfRule type="cellIs" dxfId="4016" priority="111" operator="equal">
      <formula>"x"</formula>
    </cfRule>
  </conditionalFormatting>
  <conditionalFormatting sqref="AZ26:AZ31">
    <cfRule type="cellIs" dxfId="4015" priority="110" operator="equal">
      <formula>"x"</formula>
    </cfRule>
  </conditionalFormatting>
  <conditionalFormatting sqref="BB26:BB31">
    <cfRule type="cellIs" dxfId="4014" priority="109" operator="equal">
      <formula>"x"</formula>
    </cfRule>
  </conditionalFormatting>
  <conditionalFormatting sqref="AX33:AX41">
    <cfRule type="cellIs" dxfId="4013" priority="108" operator="equal">
      <formula>"x"</formula>
    </cfRule>
  </conditionalFormatting>
  <conditionalFormatting sqref="AZ33:AZ41">
    <cfRule type="cellIs" dxfId="4012" priority="107" operator="equal">
      <formula>"x"</formula>
    </cfRule>
  </conditionalFormatting>
  <conditionalFormatting sqref="BB33:BB41">
    <cfRule type="cellIs" dxfId="4011" priority="106" operator="equal">
      <formula>"x"</formula>
    </cfRule>
  </conditionalFormatting>
  <conditionalFormatting sqref="AX43:AX51">
    <cfRule type="cellIs" dxfId="4010" priority="105" operator="equal">
      <formula>"x"</formula>
    </cfRule>
  </conditionalFormatting>
  <conditionalFormatting sqref="AZ43:AZ51">
    <cfRule type="cellIs" dxfId="4009" priority="104" operator="equal">
      <formula>"x"</formula>
    </cfRule>
  </conditionalFormatting>
  <conditionalFormatting sqref="BB43:BB51">
    <cfRule type="cellIs" dxfId="4008" priority="103" operator="equal">
      <formula>"x"</formula>
    </cfRule>
  </conditionalFormatting>
  <conditionalFormatting sqref="AX53:AX60">
    <cfRule type="cellIs" dxfId="4007" priority="102" operator="equal">
      <formula>"x"</formula>
    </cfRule>
  </conditionalFormatting>
  <conditionalFormatting sqref="AZ53:AZ60">
    <cfRule type="cellIs" dxfId="4006" priority="101" operator="equal">
      <formula>"x"</formula>
    </cfRule>
  </conditionalFormatting>
  <conditionalFormatting sqref="BB53:BB60">
    <cfRule type="cellIs" dxfId="4005" priority="100" operator="equal">
      <formula>"x"</formula>
    </cfRule>
  </conditionalFormatting>
  <conditionalFormatting sqref="AX62:AX67">
    <cfRule type="cellIs" dxfId="4004" priority="99" operator="equal">
      <formula>"x"</formula>
    </cfRule>
  </conditionalFormatting>
  <conditionalFormatting sqref="AZ62:AZ67">
    <cfRule type="cellIs" dxfId="4003" priority="98" operator="equal">
      <formula>"x"</formula>
    </cfRule>
  </conditionalFormatting>
  <conditionalFormatting sqref="BB62:BB67">
    <cfRule type="cellIs" dxfId="4002" priority="97" operator="equal">
      <formula>"x"</formula>
    </cfRule>
  </conditionalFormatting>
  <conditionalFormatting sqref="AX69:AX73">
    <cfRule type="cellIs" dxfId="4001" priority="96" operator="equal">
      <formula>"x"</formula>
    </cfRule>
  </conditionalFormatting>
  <conditionalFormatting sqref="AZ69:AZ73">
    <cfRule type="cellIs" dxfId="4000" priority="95" operator="equal">
      <formula>"x"</formula>
    </cfRule>
  </conditionalFormatting>
  <conditionalFormatting sqref="BB69:BB73">
    <cfRule type="cellIs" dxfId="3999" priority="94" operator="equal">
      <formula>"x"</formula>
    </cfRule>
  </conditionalFormatting>
  <conditionalFormatting sqref="AX75:AX78">
    <cfRule type="cellIs" dxfId="3998" priority="93" operator="equal">
      <formula>"x"</formula>
    </cfRule>
  </conditionalFormatting>
  <conditionalFormatting sqref="AZ75:AZ78">
    <cfRule type="cellIs" dxfId="3997" priority="92" operator="equal">
      <formula>"x"</formula>
    </cfRule>
  </conditionalFormatting>
  <conditionalFormatting sqref="BB75:BC78">
    <cfRule type="cellIs" dxfId="3996" priority="91" operator="equal">
      <formula>"x"</formula>
    </cfRule>
  </conditionalFormatting>
  <conditionalFormatting sqref="AX80:AX86">
    <cfRule type="cellIs" dxfId="3995" priority="90" operator="equal">
      <formula>"x"</formula>
    </cfRule>
  </conditionalFormatting>
  <conditionalFormatting sqref="AZ80:AZ86">
    <cfRule type="cellIs" dxfId="3994" priority="89" operator="equal">
      <formula>"x"</formula>
    </cfRule>
  </conditionalFormatting>
  <conditionalFormatting sqref="BB80:BB86">
    <cfRule type="cellIs" dxfId="3993" priority="88" operator="equal">
      <formula>"x"</formula>
    </cfRule>
  </conditionalFormatting>
  <conditionalFormatting sqref="AX88:AX95">
    <cfRule type="cellIs" dxfId="3992" priority="87" operator="equal">
      <formula>"x"</formula>
    </cfRule>
  </conditionalFormatting>
  <conditionalFormatting sqref="AZ88:AZ95">
    <cfRule type="cellIs" dxfId="3991" priority="86" operator="equal">
      <formula>"x"</formula>
    </cfRule>
  </conditionalFormatting>
  <conditionalFormatting sqref="BB88:BB95">
    <cfRule type="cellIs" dxfId="3990" priority="85" operator="equal">
      <formula>"x"</formula>
    </cfRule>
  </conditionalFormatting>
  <conditionalFormatting sqref="AX97:AX102">
    <cfRule type="cellIs" dxfId="3989" priority="84" operator="equal">
      <formula>"x"</formula>
    </cfRule>
  </conditionalFormatting>
  <conditionalFormatting sqref="AZ97:AZ102">
    <cfRule type="cellIs" dxfId="3988" priority="83" operator="equal">
      <formula>"x"</formula>
    </cfRule>
  </conditionalFormatting>
  <conditionalFormatting sqref="BB97:BB102">
    <cfRule type="cellIs" dxfId="3987" priority="82" operator="equal">
      <formula>"x"</formula>
    </cfRule>
  </conditionalFormatting>
  <conditionalFormatting sqref="AX104:AX106">
    <cfRule type="cellIs" dxfId="3986" priority="81" operator="equal">
      <formula>"x"</formula>
    </cfRule>
  </conditionalFormatting>
  <conditionalFormatting sqref="AZ104:AZ106">
    <cfRule type="cellIs" dxfId="3985" priority="80" operator="equal">
      <formula>"x"</formula>
    </cfRule>
  </conditionalFormatting>
  <conditionalFormatting sqref="BB104:BB106">
    <cfRule type="cellIs" dxfId="3984" priority="79" operator="equal">
      <formula>"x"</formula>
    </cfRule>
  </conditionalFormatting>
  <conditionalFormatting sqref="AX108:AX111">
    <cfRule type="cellIs" dxfId="3983" priority="78" operator="equal">
      <formula>"x"</formula>
    </cfRule>
  </conditionalFormatting>
  <conditionalFormatting sqref="AZ108:AZ111">
    <cfRule type="cellIs" dxfId="3982" priority="77" operator="equal">
      <formula>"x"</formula>
    </cfRule>
  </conditionalFormatting>
  <conditionalFormatting sqref="BB108:BB111">
    <cfRule type="cellIs" dxfId="3981" priority="76" operator="equal">
      <formula>"x"</formula>
    </cfRule>
  </conditionalFormatting>
  <conditionalFormatting sqref="AX113:AX117">
    <cfRule type="cellIs" dxfId="3980" priority="75" operator="equal">
      <formula>"x"</formula>
    </cfRule>
  </conditionalFormatting>
  <conditionalFormatting sqref="AZ113:AZ117">
    <cfRule type="cellIs" dxfId="3979" priority="74" operator="equal">
      <formula>"x"</formula>
    </cfRule>
  </conditionalFormatting>
  <conditionalFormatting sqref="BB113:BB117">
    <cfRule type="cellIs" dxfId="3978" priority="73" operator="equal">
      <formula>"x"</formula>
    </cfRule>
  </conditionalFormatting>
  <conditionalFormatting sqref="AX120:AX124">
    <cfRule type="cellIs" dxfId="3977" priority="72" operator="equal">
      <formula>"x"</formula>
    </cfRule>
  </conditionalFormatting>
  <conditionalFormatting sqref="AZ120:AZ124">
    <cfRule type="cellIs" dxfId="3976" priority="71" operator="equal">
      <formula>"x"</formula>
    </cfRule>
  </conditionalFormatting>
  <conditionalFormatting sqref="BB120:BB124">
    <cfRule type="cellIs" dxfId="397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1671D276-31B5-454A-9CCA-3197E4DFCE31}">
      <formula1>"1,2,3,4"</formula1>
    </dataValidation>
  </dataValidations>
  <hyperlinks>
    <hyperlink ref="C1" location="'PAGE DE GARDE'!A1" display="accueil" xr:uid="{DF86EA2B-5EAB-4360-A2C2-0F2606982BC8}"/>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71B48489-9D75-4F08-B363-DBC94368525D}">
            <xm:f>$A$11&gt;=parame!$B$1</xm:f>
            <x14:dxf>
              <fill>
                <patternFill>
                  <bgColor rgb="FFFFC000"/>
                </patternFill>
              </fill>
            </x14:dxf>
          </x14:cfRule>
          <xm:sqref>D11</xm:sqref>
        </x14:conditionalFormatting>
        <x14:conditionalFormatting xmlns:xm="http://schemas.microsoft.com/office/excel/2006/main">
          <x14:cfRule type="expression" priority="24" id="{43CE7331-079A-46A1-8EC0-FE92DDBDA736}">
            <xm:f>$A$25&gt;=parame!$B$1</xm:f>
            <x14:dxf>
              <fill>
                <patternFill>
                  <bgColor rgb="FFFFC000"/>
                </patternFill>
              </fill>
            </x14:dxf>
          </x14:cfRule>
          <xm:sqref>D25</xm:sqref>
        </x14:conditionalFormatting>
        <x14:conditionalFormatting xmlns:xm="http://schemas.microsoft.com/office/excel/2006/main">
          <x14:cfRule type="expression" priority="23" id="{2FB2F496-05DC-4861-A3BF-EC205403DAD2}">
            <xm:f>$A$32&gt;=parame!$B$1</xm:f>
            <x14:dxf>
              <fill>
                <patternFill>
                  <bgColor rgb="FFFFC000"/>
                </patternFill>
              </fill>
            </x14:dxf>
          </x14:cfRule>
          <xm:sqref>D32</xm:sqref>
        </x14:conditionalFormatting>
        <x14:conditionalFormatting xmlns:xm="http://schemas.microsoft.com/office/excel/2006/main">
          <x14:cfRule type="expression" priority="22" id="{2AE26992-54C5-487E-8BE2-CC425656779D}">
            <xm:f>$A$42&gt;=parame!$B$1</xm:f>
            <x14:dxf>
              <fill>
                <patternFill>
                  <bgColor rgb="FFFFC000"/>
                </patternFill>
              </fill>
            </x14:dxf>
          </x14:cfRule>
          <xm:sqref>D42</xm:sqref>
        </x14:conditionalFormatting>
        <x14:conditionalFormatting xmlns:xm="http://schemas.microsoft.com/office/excel/2006/main">
          <x14:cfRule type="expression" priority="21" id="{BE32691B-2E8F-4AF1-BB27-5C5B29081499}">
            <xm:f>$A$61&gt;=parame!$B$1</xm:f>
            <x14:dxf>
              <fill>
                <patternFill>
                  <bgColor rgb="FFFFC000"/>
                </patternFill>
              </fill>
            </x14:dxf>
          </x14:cfRule>
          <xm:sqref>D61</xm:sqref>
        </x14:conditionalFormatting>
        <x14:conditionalFormatting xmlns:xm="http://schemas.microsoft.com/office/excel/2006/main">
          <x14:cfRule type="expression" priority="20" id="{344F63D1-66FC-4104-A405-98663693334D}">
            <xm:f>$A$74&gt;=parame!$B$1</xm:f>
            <x14:dxf>
              <fill>
                <patternFill>
                  <bgColor rgb="FFFFC000"/>
                </patternFill>
              </fill>
            </x14:dxf>
          </x14:cfRule>
          <xm:sqref>D74</xm:sqref>
        </x14:conditionalFormatting>
        <x14:conditionalFormatting xmlns:xm="http://schemas.microsoft.com/office/excel/2006/main">
          <x14:cfRule type="expression" priority="19" id="{65F52A0B-77E0-4316-BAB3-912ECCFCF3AB}">
            <xm:f>$A$79&gt;=parame!$B$1</xm:f>
            <x14:dxf>
              <fill>
                <patternFill>
                  <bgColor rgb="FFFFC000"/>
                </patternFill>
              </fill>
            </x14:dxf>
          </x14:cfRule>
          <xm:sqref>D79</xm:sqref>
        </x14:conditionalFormatting>
        <x14:conditionalFormatting xmlns:xm="http://schemas.microsoft.com/office/excel/2006/main">
          <x14:cfRule type="expression" priority="18" id="{22E622C0-CA48-44CA-BDE1-A804AFFCE60A}">
            <xm:f>$A$107&gt;=parame!$B$1</xm:f>
            <x14:dxf>
              <fill>
                <patternFill>
                  <bgColor rgb="FFFFC000"/>
                </patternFill>
              </fill>
            </x14:dxf>
          </x14:cfRule>
          <xm:sqref>D107</xm:sqref>
        </x14:conditionalFormatting>
        <x14:conditionalFormatting xmlns:xm="http://schemas.microsoft.com/office/excel/2006/main">
          <x14:cfRule type="expression" priority="17" id="{0597A9DC-7A52-4B23-981E-B146A9C4BECF}">
            <xm:f>$A$112&gt;=parame!$B$1</xm:f>
            <x14:dxf>
              <fill>
                <patternFill>
                  <bgColor rgb="FFFFC000"/>
                </patternFill>
              </fill>
            </x14:dxf>
          </x14:cfRule>
          <xm:sqref>D112</xm:sqref>
        </x14:conditionalFormatting>
        <x14:conditionalFormatting xmlns:xm="http://schemas.microsoft.com/office/excel/2006/main">
          <x14:cfRule type="expression" priority="16" id="{669E6336-2BFE-4A3F-B679-1AED0C9DA3AD}">
            <xm:f>$A$118&gt;=parame!$B$1</xm:f>
            <x14:dxf>
              <fill>
                <patternFill>
                  <bgColor rgb="FFFFC000"/>
                </patternFill>
              </fill>
            </x14:dxf>
          </x14:cfRule>
          <xm:sqref>D118</xm:sqref>
        </x14:conditionalFormatting>
        <x14:conditionalFormatting xmlns:xm="http://schemas.microsoft.com/office/excel/2006/main">
          <x14:cfRule type="expression" priority="15" id="{1E362471-0AAC-4341-9708-8BE5192BA44F}">
            <xm:f>$A$52&gt;=parame!$B$1</xm:f>
            <x14:dxf>
              <fill>
                <patternFill>
                  <bgColor rgb="FFFFC000"/>
                </patternFill>
              </fill>
            </x14:dxf>
          </x14:cfRule>
          <xm:sqref>D52</xm:sqref>
        </x14:conditionalFormatting>
        <x14:conditionalFormatting xmlns:xm="http://schemas.microsoft.com/office/excel/2006/main">
          <x14:cfRule type="expression" priority="14" id="{560ADBEC-E3E5-4FCB-8EBA-F5E1701466FE}">
            <xm:f>$A$68&gt;=parame!$B$1</xm:f>
            <x14:dxf>
              <fill>
                <patternFill>
                  <bgColor rgb="FFFFC000"/>
                </patternFill>
              </fill>
            </x14:dxf>
          </x14:cfRule>
          <xm:sqref>D68</xm:sqref>
        </x14:conditionalFormatting>
        <x14:conditionalFormatting xmlns:xm="http://schemas.microsoft.com/office/excel/2006/main">
          <x14:cfRule type="expression" priority="13" id="{F8BDB3C3-1405-4B62-8FC9-ACD948F82E9B}">
            <xm:f>$A$87&gt;=parame!$B$1</xm:f>
            <x14:dxf>
              <fill>
                <patternFill>
                  <bgColor rgb="FFFFC000"/>
                </patternFill>
              </fill>
            </x14:dxf>
          </x14:cfRule>
          <xm:sqref>D87</xm:sqref>
        </x14:conditionalFormatting>
        <x14:conditionalFormatting xmlns:xm="http://schemas.microsoft.com/office/excel/2006/main">
          <x14:cfRule type="expression" priority="12" id="{0EA96AAD-D294-4BDC-B40F-941A25DB1037}">
            <xm:f>$A$96&gt;=parame!$B$1</xm:f>
            <x14:dxf>
              <fill>
                <patternFill>
                  <bgColor rgb="FFFFC000"/>
                </patternFill>
              </fill>
            </x14:dxf>
          </x14:cfRule>
          <xm:sqref>D96</xm:sqref>
        </x14:conditionalFormatting>
        <x14:conditionalFormatting xmlns:xm="http://schemas.microsoft.com/office/excel/2006/main">
          <x14:cfRule type="expression" priority="11" id="{6A469D9F-7717-4392-B165-3BCA32D2CE7F}">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6183C1CE-976C-4F4B-9C65-056E9494FBA8}">
          <x14:colorSeries rgb="FF376092"/>
          <x14:colorNegative rgb="FFD00000"/>
          <x14:colorAxis rgb="FF000000"/>
          <x14:colorMarkers rgb="FFD00000"/>
          <x14:colorFirst rgb="FFD00000"/>
          <x14:colorLast rgb="FFD00000"/>
          <x14:colorHigh rgb="FFD00000"/>
          <x14:colorLow rgb="FFD00000"/>
          <x14:sparklines>
            <x14:sparkline>
              <xm:f>'EL28'!BE52:BS52</xm:f>
              <xm:sqref>H52</xm:sqref>
            </x14:sparkline>
          </x14:sparklines>
        </x14:sparklineGroup>
        <x14:sparklineGroup manualMax="4" manualMin="0" type="column" displayEmptyCellsAs="gap" markers="1" high="1" low="1" minAxisType="custom" maxAxisType="custom" xr2:uid="{21949483-8A84-4CAF-BB96-3C39FA878043}">
          <x14:colorSeries rgb="FF376092"/>
          <x14:colorNegative rgb="FFD00000"/>
          <x14:colorAxis rgb="FF000000"/>
          <x14:colorMarkers rgb="FFD00000"/>
          <x14:colorFirst rgb="FFD00000"/>
          <x14:colorLast rgb="FFD00000"/>
          <x14:colorHigh rgb="FFD00000"/>
          <x14:colorLow rgb="FFD00000"/>
          <x14:sparklines>
            <x14:sparkline>
              <xm:f>'EL28'!BE61:BS61</xm:f>
              <xm:sqref>H61</xm:sqref>
            </x14:sparkline>
          </x14:sparklines>
        </x14:sparklineGroup>
        <x14:sparklineGroup manualMax="4" manualMin="0" type="column" displayEmptyCellsAs="gap" markers="1" high="1" low="1" minAxisType="custom" maxAxisType="custom" xr2:uid="{40CDBC60-B0AE-47E3-95AB-BBFA3727291C}">
          <x14:colorSeries rgb="FF376092"/>
          <x14:colorNegative rgb="FFD00000"/>
          <x14:colorAxis rgb="FF000000"/>
          <x14:colorMarkers rgb="FFD00000"/>
          <x14:colorFirst rgb="FFD00000"/>
          <x14:colorLast rgb="FFD00000"/>
          <x14:colorHigh rgb="FFD00000"/>
          <x14:colorLow rgb="FFD00000"/>
          <x14:sparklines>
            <x14:sparkline>
              <xm:f>'EL28'!BE68:BS68</xm:f>
              <xm:sqref>H68</xm:sqref>
            </x14:sparkline>
          </x14:sparklines>
        </x14:sparklineGroup>
        <x14:sparklineGroup manualMax="4" manualMin="0" type="column" displayEmptyCellsAs="gap" markers="1" high="1" low="1" minAxisType="custom" maxAxisType="custom" xr2:uid="{55F1C06D-93A7-4C20-9594-485D2C3F004D}">
          <x14:colorSeries rgb="FF376092"/>
          <x14:colorNegative rgb="FFD00000"/>
          <x14:colorAxis rgb="FF000000"/>
          <x14:colorMarkers rgb="FFD00000"/>
          <x14:colorFirst rgb="FFD00000"/>
          <x14:colorLast rgb="FFD00000"/>
          <x14:colorHigh rgb="FFD00000"/>
          <x14:colorLow rgb="FFD00000"/>
          <x14:sparklines>
            <x14:sparkline>
              <xm:f>'EL28'!BE74:BS74</xm:f>
              <xm:sqref>H74</xm:sqref>
            </x14:sparkline>
          </x14:sparklines>
        </x14:sparklineGroup>
        <x14:sparklineGroup manualMax="4" manualMin="0" type="column" displayEmptyCellsAs="gap" markers="1" high="1" low="1" minAxisType="custom" maxAxisType="custom" xr2:uid="{28E027DF-0459-4C17-AC2B-BF738F4202CF}">
          <x14:colorSeries rgb="FF376092"/>
          <x14:colorNegative rgb="FFD00000"/>
          <x14:colorAxis rgb="FF000000"/>
          <x14:colorMarkers rgb="FFD00000"/>
          <x14:colorFirst rgb="FFD00000"/>
          <x14:colorLast rgb="FFD00000"/>
          <x14:colorHigh rgb="FFD00000"/>
          <x14:colorLow rgb="FFD00000"/>
          <x14:sparklines>
            <x14:sparkline>
              <xm:f>'EL28'!BE79:BS79</xm:f>
              <xm:sqref>H79</xm:sqref>
            </x14:sparkline>
          </x14:sparklines>
        </x14:sparklineGroup>
        <x14:sparklineGroup manualMax="4" manualMin="0" type="column" displayEmptyCellsAs="gap" markers="1" high="1" low="1" minAxisType="custom" maxAxisType="custom" xr2:uid="{6AACA863-465A-4E04-9E93-798577D91889}">
          <x14:colorSeries rgb="FF376092"/>
          <x14:colorNegative rgb="FFD00000"/>
          <x14:colorAxis rgb="FF000000"/>
          <x14:colorMarkers rgb="FFD00000"/>
          <x14:colorFirst rgb="FFD00000"/>
          <x14:colorLast rgb="FFD00000"/>
          <x14:colorHigh rgb="FFD00000"/>
          <x14:colorLow rgb="FFD00000"/>
          <x14:sparklines>
            <x14:sparkline>
              <xm:f>'EL28'!BE87:BS87</xm:f>
              <xm:sqref>H87</xm:sqref>
            </x14:sparkline>
          </x14:sparklines>
        </x14:sparklineGroup>
        <x14:sparklineGroup manualMax="4" manualMin="0" type="column" displayEmptyCellsAs="gap" markers="1" high="1" low="1" minAxisType="custom" maxAxisType="custom" xr2:uid="{7E8F9AC4-99F6-48D1-9C2F-9541203469E1}">
          <x14:colorSeries rgb="FF376092"/>
          <x14:colorNegative rgb="FFD00000"/>
          <x14:colorAxis rgb="FF000000"/>
          <x14:colorMarkers rgb="FFD00000"/>
          <x14:colorFirst rgb="FFD00000"/>
          <x14:colorLast rgb="FFD00000"/>
          <x14:colorHigh rgb="FFD00000"/>
          <x14:colorLow rgb="FFD00000"/>
          <x14:sparklines>
            <x14:sparkline>
              <xm:f>'EL28'!BE96:BS96</xm:f>
              <xm:sqref>H96</xm:sqref>
            </x14:sparkline>
          </x14:sparklines>
        </x14:sparklineGroup>
        <x14:sparklineGroup manualMax="4" manualMin="0" type="column" displayEmptyCellsAs="gap" markers="1" high="1" low="1" minAxisType="custom" maxAxisType="custom" xr2:uid="{B55BD251-A492-4218-AD51-D48909E494E4}">
          <x14:colorSeries rgb="FF376092"/>
          <x14:colorNegative rgb="FFD00000"/>
          <x14:colorAxis rgb="FF000000"/>
          <x14:colorMarkers rgb="FFD00000"/>
          <x14:colorFirst rgb="FFD00000"/>
          <x14:colorLast rgb="FFD00000"/>
          <x14:colorHigh rgb="FFD00000"/>
          <x14:colorLow rgb="FFD00000"/>
          <x14:sparklines>
            <x14:sparkline>
              <xm:f>'EL28'!BE103:BS103</xm:f>
              <xm:sqref>H103</xm:sqref>
            </x14:sparkline>
          </x14:sparklines>
        </x14:sparklineGroup>
        <x14:sparklineGroup manualMax="4" manualMin="0" type="column" displayEmptyCellsAs="gap" markers="1" high="1" low="1" minAxisType="custom" maxAxisType="custom" xr2:uid="{691A72CB-B5BA-4178-8845-F54959D22C2C}">
          <x14:colorSeries rgb="FF376092"/>
          <x14:colorNegative rgb="FFD00000"/>
          <x14:colorAxis rgb="FF000000"/>
          <x14:colorMarkers rgb="FFD00000"/>
          <x14:colorFirst rgb="FFD00000"/>
          <x14:colorLast rgb="FFD00000"/>
          <x14:colorHigh rgb="FFD00000"/>
          <x14:colorLow rgb="FFD00000"/>
          <x14:sparklines>
            <x14:sparkline>
              <xm:f>'EL28'!BE107:BS107</xm:f>
              <xm:sqref>H107</xm:sqref>
            </x14:sparkline>
          </x14:sparklines>
        </x14:sparklineGroup>
        <x14:sparklineGroup manualMax="4" manualMin="0" type="column" displayEmptyCellsAs="gap" markers="1" high="1" low="1" minAxisType="custom" maxAxisType="custom" xr2:uid="{89A6BF0D-33B0-4D59-9FAD-589A80CA0D07}">
          <x14:colorSeries rgb="FF376092"/>
          <x14:colorNegative rgb="FFD00000"/>
          <x14:colorAxis rgb="FF000000"/>
          <x14:colorMarkers rgb="FFD00000"/>
          <x14:colorFirst rgb="FFD00000"/>
          <x14:colorLast rgb="FFD00000"/>
          <x14:colorHigh rgb="FFD00000"/>
          <x14:colorLow rgb="FFD00000"/>
          <x14:sparklines>
            <x14:sparkline>
              <xm:f>'EL28'!BE112:BS112</xm:f>
              <xm:sqref>H112</xm:sqref>
            </x14:sparkline>
          </x14:sparklines>
        </x14:sparklineGroup>
        <x14:sparklineGroup displayEmptyCellsAs="gap" xr2:uid="{28170FF9-0C5C-402D-911F-5DC35CDC5E01}">
          <x14:colorSeries rgb="FF376092"/>
          <x14:colorNegative rgb="FFD00000"/>
          <x14:colorAxis rgb="FF000000"/>
          <x14:colorMarkers rgb="FFD00000"/>
          <x14:colorFirst rgb="FFD00000"/>
          <x14:colorLast rgb="FFD00000"/>
          <x14:colorHigh rgb="FFD00000"/>
          <x14:colorLow rgb="FFD00000"/>
          <x14:sparklines>
            <x14:sparkline>
              <xm:f>'EL28'!BE119:BS119</xm:f>
              <xm:sqref>H119</xm:sqref>
            </x14:sparkline>
          </x14:sparklines>
        </x14:sparklineGroup>
        <x14:sparklineGroup manualMax="4" manualMin="0" type="column" displayEmptyCellsAs="gap" markers="1" high="1" low="1" minAxisType="custom" maxAxisType="custom" xr2:uid="{E498EE56-55B9-49CE-A805-CF5D9ABF1033}">
          <x14:colorSeries rgb="FF376092"/>
          <x14:colorNegative rgb="FFD00000"/>
          <x14:colorAxis rgb="FF000000"/>
          <x14:colorMarkers rgb="FFD00000"/>
          <x14:colorFirst rgb="FFD00000"/>
          <x14:colorLast rgb="FFD00000"/>
          <x14:colorHigh rgb="FFD00000"/>
          <x14:colorLow rgb="FFD00000"/>
          <x14:sparklines>
            <x14:sparkline>
              <xm:f>'EL28'!BE118:BS118</xm:f>
              <xm:sqref>H118</xm:sqref>
            </x14:sparkline>
          </x14:sparklines>
        </x14:sparklineGroup>
        <x14:sparklineGroup manualMax="4" manualMin="0" type="column" displayEmptyCellsAs="gap" markers="1" high="1" low="1" minAxisType="custom" maxAxisType="custom" xr2:uid="{A1AF6551-BA64-492C-9AA7-B9096D927B0E}">
          <x14:colorSeries rgb="FF376092"/>
          <x14:colorNegative rgb="FFD00000"/>
          <x14:colorAxis rgb="FF000000"/>
          <x14:colorMarkers rgb="FFD00000"/>
          <x14:colorFirst rgb="FFD00000"/>
          <x14:colorLast rgb="FFD00000"/>
          <x14:colorHigh rgb="FFD00000"/>
          <x14:colorLow rgb="FFD00000"/>
          <x14:sparklines>
            <x14:sparkline>
              <xm:f>'EL28'!BE42:BS42</xm:f>
              <xm:sqref>H42</xm:sqref>
            </x14:sparkline>
          </x14:sparklines>
        </x14:sparklineGroup>
        <x14:sparklineGroup manualMax="4" manualMin="0" type="column" displayEmptyCellsAs="gap" markers="1" high="1" low="1" minAxisType="custom" maxAxisType="custom" xr2:uid="{3CD39511-5A99-4BB5-899D-78AFF60BA1D1}">
          <x14:colorSeries rgb="FF376092"/>
          <x14:colorNegative rgb="FFD00000"/>
          <x14:colorAxis rgb="FF000000"/>
          <x14:colorMarkers rgb="FFD00000"/>
          <x14:colorFirst rgb="FFD00000"/>
          <x14:colorLast rgb="FFD00000"/>
          <x14:colorHigh rgb="FFD00000"/>
          <x14:colorLow rgb="FFD00000"/>
          <x14:sparklines>
            <x14:sparkline>
              <xm:f>'EL28'!BE32:BS32</xm:f>
              <xm:sqref>H32</xm:sqref>
            </x14:sparkline>
          </x14:sparklines>
        </x14:sparklineGroup>
        <x14:sparklineGroup manualMax="4" manualMin="0" type="column" displayEmptyCellsAs="gap" markers="1" high="1" low="1" minAxisType="custom" maxAxisType="custom" xr2:uid="{6B9588E0-B41E-4665-B9D3-F217C24B3BAE}">
          <x14:colorSeries rgb="FF376092"/>
          <x14:colorNegative rgb="FFD00000"/>
          <x14:colorAxis rgb="FF000000"/>
          <x14:colorMarkers rgb="FFD00000"/>
          <x14:colorFirst rgb="FFD00000"/>
          <x14:colorLast rgb="FFD00000"/>
          <x14:colorHigh rgb="FFD00000"/>
          <x14:colorLow rgb="FFD00000"/>
          <x14:sparklines>
            <x14:sparkline>
              <xm:f>'EL28'!BE25:BS25</xm:f>
              <xm:sqref>H25</xm:sqref>
            </x14:sparkline>
          </x14:sparklines>
        </x14:sparklineGroup>
        <x14:sparklineGroup manualMax="4" manualMin="0" type="column" displayEmptyCellsAs="gap" markers="1" high="1" low="1" minAxisType="custom" maxAxisType="custom" xr2:uid="{1FDCBD6B-DBC1-4638-9CC9-84C82A273C43}">
          <x14:colorSeries rgb="FF376092"/>
          <x14:colorNegative rgb="FFD00000"/>
          <x14:colorAxis rgb="FF000000"/>
          <x14:colorMarkers rgb="FFD00000"/>
          <x14:colorFirst rgb="FFD00000"/>
          <x14:colorLast rgb="FFD00000"/>
          <x14:colorHigh rgb="FFD00000"/>
          <x14:colorLow rgb="FFD00000"/>
          <x14:sparklines>
            <x14:sparkline>
              <xm:f>'EL28'!BE11:BS11</xm:f>
              <xm:sqref>H11</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AF237-14C0-4026-AE13-3F679483F442}">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GARDE'!B34</f>
        <v>EL 29</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GARDE'!C34</f>
        <v>PRENOM EL 29</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3959" priority="386" operator="equal">
      <formula>"x"</formula>
    </cfRule>
  </conditionalFormatting>
  <conditionalFormatting sqref="K12:K24">
    <cfRule type="cellIs" dxfId="3958" priority="385" operator="equal">
      <formula>"x"</formula>
    </cfRule>
  </conditionalFormatting>
  <conditionalFormatting sqref="M12:M24">
    <cfRule type="cellIs" dxfId="3957" priority="384" operator="equal">
      <formula>"x"</formula>
    </cfRule>
  </conditionalFormatting>
  <conditionalFormatting sqref="O12:O24">
    <cfRule type="cellIs" dxfId="3956" priority="383" operator="equal">
      <formula>"x"</formula>
    </cfRule>
  </conditionalFormatting>
  <conditionalFormatting sqref="I26:I31">
    <cfRule type="cellIs" dxfId="3955" priority="382" operator="equal">
      <formula>"x"</formula>
    </cfRule>
  </conditionalFormatting>
  <conditionalFormatting sqref="K26:K31">
    <cfRule type="cellIs" dxfId="3954" priority="381" operator="equal">
      <formula>"x"</formula>
    </cfRule>
  </conditionalFormatting>
  <conditionalFormatting sqref="M26:M31">
    <cfRule type="cellIs" dxfId="3953" priority="380" operator="equal">
      <formula>"x"</formula>
    </cfRule>
  </conditionalFormatting>
  <conditionalFormatting sqref="O26:O31">
    <cfRule type="cellIs" dxfId="3952" priority="379" operator="equal">
      <formula>"x"</formula>
    </cfRule>
  </conditionalFormatting>
  <conditionalFormatting sqref="I33:I41">
    <cfRule type="cellIs" dxfId="3951" priority="378" operator="equal">
      <formula>"x"</formula>
    </cfRule>
  </conditionalFormatting>
  <conditionalFormatting sqref="K33:K41">
    <cfRule type="cellIs" dxfId="3950" priority="377" operator="equal">
      <formula>"x"</formula>
    </cfRule>
  </conditionalFormatting>
  <conditionalFormatting sqref="M33:M41">
    <cfRule type="cellIs" dxfId="3949" priority="376" operator="equal">
      <formula>"x"</formula>
    </cfRule>
  </conditionalFormatting>
  <conditionalFormatting sqref="O33:O41">
    <cfRule type="cellIs" dxfId="3948" priority="375" operator="equal">
      <formula>"x"</formula>
    </cfRule>
  </conditionalFormatting>
  <conditionalFormatting sqref="I43:I51">
    <cfRule type="cellIs" dxfId="3947" priority="374" operator="equal">
      <formula>"x"</formula>
    </cfRule>
  </conditionalFormatting>
  <conditionalFormatting sqref="K43:K51">
    <cfRule type="cellIs" dxfId="3946" priority="373" operator="equal">
      <formula>"x"</formula>
    </cfRule>
  </conditionalFormatting>
  <conditionalFormatting sqref="M43:M51">
    <cfRule type="cellIs" dxfId="3945" priority="372" operator="equal">
      <formula>"x"</formula>
    </cfRule>
  </conditionalFormatting>
  <conditionalFormatting sqref="O43:O51">
    <cfRule type="cellIs" dxfId="3944" priority="371" operator="equal">
      <formula>"x"</formula>
    </cfRule>
  </conditionalFormatting>
  <conditionalFormatting sqref="I53:I60">
    <cfRule type="cellIs" dxfId="3943" priority="370" operator="equal">
      <formula>"x"</formula>
    </cfRule>
  </conditionalFormatting>
  <conditionalFormatting sqref="K53:K60">
    <cfRule type="cellIs" dxfId="3942" priority="369" operator="equal">
      <formula>"x"</formula>
    </cfRule>
  </conditionalFormatting>
  <conditionalFormatting sqref="M53:M60">
    <cfRule type="cellIs" dxfId="3941" priority="368" operator="equal">
      <formula>"x"</formula>
    </cfRule>
  </conditionalFormatting>
  <conditionalFormatting sqref="O53:O60">
    <cfRule type="cellIs" dxfId="3940" priority="367" operator="equal">
      <formula>"x"</formula>
    </cfRule>
  </conditionalFormatting>
  <conditionalFormatting sqref="I62:I67">
    <cfRule type="cellIs" dxfId="3939" priority="366" operator="equal">
      <formula>"x"</formula>
    </cfRule>
  </conditionalFormatting>
  <conditionalFormatting sqref="K62:K67">
    <cfRule type="cellIs" dxfId="3938" priority="365" operator="equal">
      <formula>"x"</formula>
    </cfRule>
  </conditionalFormatting>
  <conditionalFormatting sqref="M62:M67">
    <cfRule type="cellIs" dxfId="3937" priority="364" operator="equal">
      <formula>"x"</formula>
    </cfRule>
  </conditionalFormatting>
  <conditionalFormatting sqref="O62:O67">
    <cfRule type="cellIs" dxfId="3936" priority="363" operator="equal">
      <formula>"x"</formula>
    </cfRule>
  </conditionalFormatting>
  <conditionalFormatting sqref="I69:I73">
    <cfRule type="cellIs" dxfId="3935" priority="362" operator="equal">
      <formula>"x"</formula>
    </cfRule>
  </conditionalFormatting>
  <conditionalFormatting sqref="K69:K73">
    <cfRule type="cellIs" dxfId="3934" priority="361" operator="equal">
      <formula>"x"</formula>
    </cfRule>
  </conditionalFormatting>
  <conditionalFormatting sqref="M69:M73">
    <cfRule type="cellIs" dxfId="3933" priority="360" operator="equal">
      <formula>"x"</formula>
    </cfRule>
  </conditionalFormatting>
  <conditionalFormatting sqref="O69:O73">
    <cfRule type="cellIs" dxfId="3932" priority="359" operator="equal">
      <formula>"x"</formula>
    </cfRule>
  </conditionalFormatting>
  <conditionalFormatting sqref="I75:I78">
    <cfRule type="cellIs" dxfId="3931" priority="358" operator="equal">
      <formula>"x"</formula>
    </cfRule>
  </conditionalFormatting>
  <conditionalFormatting sqref="K75:K78">
    <cfRule type="cellIs" dxfId="3930" priority="357" operator="equal">
      <formula>"x"</formula>
    </cfRule>
  </conditionalFormatting>
  <conditionalFormatting sqref="M75:N78">
    <cfRule type="cellIs" dxfId="3929" priority="356" operator="equal">
      <formula>"x"</formula>
    </cfRule>
  </conditionalFormatting>
  <conditionalFormatting sqref="O75:O78">
    <cfRule type="cellIs" dxfId="3928" priority="355" operator="equal">
      <formula>"x"</formula>
    </cfRule>
  </conditionalFormatting>
  <conditionalFormatting sqref="I80:I86">
    <cfRule type="cellIs" dxfId="3927" priority="354" operator="equal">
      <formula>"x"</formula>
    </cfRule>
  </conditionalFormatting>
  <conditionalFormatting sqref="K80:K86">
    <cfRule type="cellIs" dxfId="3926" priority="353" operator="equal">
      <formula>"x"</formula>
    </cfRule>
  </conditionalFormatting>
  <conditionalFormatting sqref="M80:M86">
    <cfRule type="cellIs" dxfId="3925" priority="352" operator="equal">
      <formula>"x"</formula>
    </cfRule>
  </conditionalFormatting>
  <conditionalFormatting sqref="O80:O86">
    <cfRule type="cellIs" dxfId="3924" priority="351" operator="equal">
      <formula>"x"</formula>
    </cfRule>
  </conditionalFormatting>
  <conditionalFormatting sqref="I88:I95">
    <cfRule type="cellIs" dxfId="3923" priority="350" operator="equal">
      <formula>"x"</formula>
    </cfRule>
  </conditionalFormatting>
  <conditionalFormatting sqref="K88:K95">
    <cfRule type="cellIs" dxfId="3922" priority="349" operator="equal">
      <formula>"x"</formula>
    </cfRule>
  </conditionalFormatting>
  <conditionalFormatting sqref="M88:M95">
    <cfRule type="cellIs" dxfId="3921" priority="348" operator="equal">
      <formula>"x"</formula>
    </cfRule>
  </conditionalFormatting>
  <conditionalFormatting sqref="O88:O95">
    <cfRule type="cellIs" dxfId="3920" priority="347" operator="equal">
      <formula>"x"</formula>
    </cfRule>
  </conditionalFormatting>
  <conditionalFormatting sqref="I97:I102">
    <cfRule type="cellIs" dxfId="3919" priority="346" operator="equal">
      <formula>"x"</formula>
    </cfRule>
  </conditionalFormatting>
  <conditionalFormatting sqref="K97:K102">
    <cfRule type="cellIs" dxfId="3918" priority="345" operator="equal">
      <formula>"x"</formula>
    </cfRule>
  </conditionalFormatting>
  <conditionalFormatting sqref="M97:M102">
    <cfRule type="cellIs" dxfId="3917" priority="344" operator="equal">
      <formula>"x"</formula>
    </cfRule>
  </conditionalFormatting>
  <conditionalFormatting sqref="O97:O102">
    <cfRule type="cellIs" dxfId="3916" priority="343" operator="equal">
      <formula>"x"</formula>
    </cfRule>
  </conditionalFormatting>
  <conditionalFormatting sqref="I104:I106">
    <cfRule type="cellIs" dxfId="3915" priority="342" operator="equal">
      <formula>"x"</formula>
    </cfRule>
  </conditionalFormatting>
  <conditionalFormatting sqref="K104:K106">
    <cfRule type="cellIs" dxfId="3914" priority="341" operator="equal">
      <formula>"x"</formula>
    </cfRule>
  </conditionalFormatting>
  <conditionalFormatting sqref="M104:M106">
    <cfRule type="cellIs" dxfId="3913" priority="340" operator="equal">
      <formula>"x"</formula>
    </cfRule>
  </conditionalFormatting>
  <conditionalFormatting sqref="O104:O106">
    <cfRule type="cellIs" dxfId="3912" priority="339" operator="equal">
      <formula>"x"</formula>
    </cfRule>
  </conditionalFormatting>
  <conditionalFormatting sqref="I108:I111">
    <cfRule type="cellIs" dxfId="3911" priority="338" operator="equal">
      <formula>"x"</formula>
    </cfRule>
  </conditionalFormatting>
  <conditionalFormatting sqref="K108:K111">
    <cfRule type="cellIs" dxfId="3910" priority="337" operator="equal">
      <formula>"x"</formula>
    </cfRule>
  </conditionalFormatting>
  <conditionalFormatting sqref="M108:M111">
    <cfRule type="cellIs" dxfId="3909" priority="336" operator="equal">
      <formula>"x"</formula>
    </cfRule>
  </conditionalFormatting>
  <conditionalFormatting sqref="O108:O111">
    <cfRule type="cellIs" dxfId="3908" priority="335" operator="equal">
      <formula>"x"</formula>
    </cfRule>
  </conditionalFormatting>
  <conditionalFormatting sqref="I113:I117">
    <cfRule type="cellIs" dxfId="3907" priority="334" operator="equal">
      <formula>"x"</formula>
    </cfRule>
  </conditionalFormatting>
  <conditionalFormatting sqref="K113:K117">
    <cfRule type="cellIs" dxfId="3906" priority="333" operator="equal">
      <formula>"x"</formula>
    </cfRule>
  </conditionalFormatting>
  <conditionalFormatting sqref="M113:M117">
    <cfRule type="cellIs" dxfId="3905" priority="332" operator="equal">
      <formula>"x"</formula>
    </cfRule>
  </conditionalFormatting>
  <conditionalFormatting sqref="O113:O117">
    <cfRule type="cellIs" dxfId="3904" priority="331" operator="equal">
      <formula>"x"</formula>
    </cfRule>
  </conditionalFormatting>
  <conditionalFormatting sqref="I120:I124">
    <cfRule type="cellIs" dxfId="3903" priority="330" operator="equal">
      <formula>"x"</formula>
    </cfRule>
  </conditionalFormatting>
  <conditionalFormatting sqref="K120:K124">
    <cfRule type="cellIs" dxfId="3902" priority="329" operator="equal">
      <formula>"x"</formula>
    </cfRule>
  </conditionalFormatting>
  <conditionalFormatting sqref="M120:M124">
    <cfRule type="cellIs" dxfId="3901" priority="328" operator="equal">
      <formula>"x"</formula>
    </cfRule>
  </conditionalFormatting>
  <conditionalFormatting sqref="O120:O124">
    <cfRule type="cellIs" dxfId="3900" priority="327" operator="equal">
      <formula>"x"</formula>
    </cfRule>
  </conditionalFormatting>
  <conditionalFormatting sqref="R12:R24">
    <cfRule type="cellIs" dxfId="3899" priority="326" operator="equal">
      <formula>"x"</formula>
    </cfRule>
  </conditionalFormatting>
  <conditionalFormatting sqref="T12:T24">
    <cfRule type="cellIs" dxfId="3898" priority="325" operator="equal">
      <formula>"x"</formula>
    </cfRule>
  </conditionalFormatting>
  <conditionalFormatting sqref="V12:V24">
    <cfRule type="cellIs" dxfId="3897" priority="324" operator="equal">
      <formula>"x"</formula>
    </cfRule>
  </conditionalFormatting>
  <conditionalFormatting sqref="R26:R31">
    <cfRule type="cellIs" dxfId="3896" priority="323" operator="equal">
      <formula>"x"</formula>
    </cfRule>
  </conditionalFormatting>
  <conditionalFormatting sqref="T26:T31">
    <cfRule type="cellIs" dxfId="3895" priority="322" operator="equal">
      <formula>"x"</formula>
    </cfRule>
  </conditionalFormatting>
  <conditionalFormatting sqref="V26:V31">
    <cfRule type="cellIs" dxfId="3894" priority="321" operator="equal">
      <formula>"x"</formula>
    </cfRule>
  </conditionalFormatting>
  <conditionalFormatting sqref="R33:R41">
    <cfRule type="cellIs" dxfId="3893" priority="320" operator="equal">
      <formula>"x"</formula>
    </cfRule>
  </conditionalFormatting>
  <conditionalFormatting sqref="T33:T41">
    <cfRule type="cellIs" dxfId="3892" priority="319" operator="equal">
      <formula>"x"</formula>
    </cfRule>
  </conditionalFormatting>
  <conditionalFormatting sqref="V33:V41">
    <cfRule type="cellIs" dxfId="3891" priority="318" operator="equal">
      <formula>"x"</formula>
    </cfRule>
  </conditionalFormatting>
  <conditionalFormatting sqref="R43:R51">
    <cfRule type="cellIs" dxfId="3890" priority="317" operator="equal">
      <formula>"x"</formula>
    </cfRule>
  </conditionalFormatting>
  <conditionalFormatting sqref="T43:T51">
    <cfRule type="cellIs" dxfId="3889" priority="316" operator="equal">
      <formula>"x"</formula>
    </cfRule>
  </conditionalFormatting>
  <conditionalFormatting sqref="V43:V51">
    <cfRule type="cellIs" dxfId="3888" priority="315" operator="equal">
      <formula>"x"</formula>
    </cfRule>
  </conditionalFormatting>
  <conditionalFormatting sqref="R53:R60">
    <cfRule type="cellIs" dxfId="3887" priority="314" operator="equal">
      <formula>"x"</formula>
    </cfRule>
  </conditionalFormatting>
  <conditionalFormatting sqref="T53:T60">
    <cfRule type="cellIs" dxfId="3886" priority="313" operator="equal">
      <formula>"x"</formula>
    </cfRule>
  </conditionalFormatting>
  <conditionalFormatting sqref="V53:V60">
    <cfRule type="cellIs" dxfId="3885" priority="312" operator="equal">
      <formula>"x"</formula>
    </cfRule>
  </conditionalFormatting>
  <conditionalFormatting sqref="R62:R67">
    <cfRule type="cellIs" dxfId="3884" priority="311" operator="equal">
      <formula>"x"</formula>
    </cfRule>
  </conditionalFormatting>
  <conditionalFormatting sqref="T62:T67">
    <cfRule type="cellIs" dxfId="3883" priority="310" operator="equal">
      <formula>"x"</formula>
    </cfRule>
  </conditionalFormatting>
  <conditionalFormatting sqref="V62:V67">
    <cfRule type="cellIs" dxfId="3882" priority="309" operator="equal">
      <formula>"x"</formula>
    </cfRule>
  </conditionalFormatting>
  <conditionalFormatting sqref="R69:R73">
    <cfRule type="cellIs" dxfId="3881" priority="308" operator="equal">
      <formula>"x"</formula>
    </cfRule>
  </conditionalFormatting>
  <conditionalFormatting sqref="T69:T73">
    <cfRule type="cellIs" dxfId="3880" priority="307" operator="equal">
      <formula>"x"</formula>
    </cfRule>
  </conditionalFormatting>
  <conditionalFormatting sqref="V69:V73">
    <cfRule type="cellIs" dxfId="3879" priority="306" operator="equal">
      <formula>"x"</formula>
    </cfRule>
  </conditionalFormatting>
  <conditionalFormatting sqref="R75:R78">
    <cfRule type="cellIs" dxfId="3878" priority="305" operator="equal">
      <formula>"x"</formula>
    </cfRule>
  </conditionalFormatting>
  <conditionalFormatting sqref="T75:T78">
    <cfRule type="cellIs" dxfId="3877" priority="304" operator="equal">
      <formula>"x"</formula>
    </cfRule>
  </conditionalFormatting>
  <conditionalFormatting sqref="V75:W78">
    <cfRule type="cellIs" dxfId="3876" priority="303" operator="equal">
      <formula>"x"</formula>
    </cfRule>
  </conditionalFormatting>
  <conditionalFormatting sqref="R80:R86">
    <cfRule type="cellIs" dxfId="3875" priority="302" operator="equal">
      <formula>"x"</formula>
    </cfRule>
  </conditionalFormatting>
  <conditionalFormatting sqref="T80:T86">
    <cfRule type="cellIs" dxfId="3874" priority="301" operator="equal">
      <formula>"x"</formula>
    </cfRule>
  </conditionalFormatting>
  <conditionalFormatting sqref="V80:V86">
    <cfRule type="cellIs" dxfId="3873" priority="300" operator="equal">
      <formula>"x"</formula>
    </cfRule>
  </conditionalFormatting>
  <conditionalFormatting sqref="R88:R95">
    <cfRule type="cellIs" dxfId="3872" priority="299" operator="equal">
      <formula>"x"</formula>
    </cfRule>
  </conditionalFormatting>
  <conditionalFormatting sqref="T88:T95">
    <cfRule type="cellIs" dxfId="3871" priority="298" operator="equal">
      <formula>"x"</formula>
    </cfRule>
  </conditionalFormatting>
  <conditionalFormatting sqref="V88:V95">
    <cfRule type="cellIs" dxfId="3870" priority="297" operator="equal">
      <formula>"x"</formula>
    </cfRule>
  </conditionalFormatting>
  <conditionalFormatting sqref="R97:R102">
    <cfRule type="cellIs" dxfId="3869" priority="296" operator="equal">
      <formula>"x"</formula>
    </cfRule>
  </conditionalFormatting>
  <conditionalFormatting sqref="T97:T102">
    <cfRule type="cellIs" dxfId="3868" priority="295" operator="equal">
      <formula>"x"</formula>
    </cfRule>
  </conditionalFormatting>
  <conditionalFormatting sqref="V97:V102">
    <cfRule type="cellIs" dxfId="3867" priority="294" operator="equal">
      <formula>"x"</formula>
    </cfRule>
  </conditionalFormatting>
  <conditionalFormatting sqref="R104:R106">
    <cfRule type="cellIs" dxfId="3866" priority="293" operator="equal">
      <formula>"x"</formula>
    </cfRule>
  </conditionalFormatting>
  <conditionalFormatting sqref="T104:T106">
    <cfRule type="cellIs" dxfId="3865" priority="292" operator="equal">
      <formula>"x"</formula>
    </cfRule>
  </conditionalFormatting>
  <conditionalFormatting sqref="V104:V106">
    <cfRule type="cellIs" dxfId="3864" priority="291" operator="equal">
      <formula>"x"</formula>
    </cfRule>
  </conditionalFormatting>
  <conditionalFormatting sqref="R108:R111">
    <cfRule type="cellIs" dxfId="3863" priority="290" operator="equal">
      <formula>"x"</formula>
    </cfRule>
  </conditionalFormatting>
  <conditionalFormatting sqref="T108:T111">
    <cfRule type="cellIs" dxfId="3862" priority="289" operator="equal">
      <formula>"x"</formula>
    </cfRule>
  </conditionalFormatting>
  <conditionalFormatting sqref="V108:V111">
    <cfRule type="cellIs" dxfId="3861" priority="288" operator="equal">
      <formula>"x"</formula>
    </cfRule>
  </conditionalFormatting>
  <conditionalFormatting sqref="R113:R117">
    <cfRule type="cellIs" dxfId="3860" priority="287" operator="equal">
      <formula>"x"</formula>
    </cfRule>
  </conditionalFormatting>
  <conditionalFormatting sqref="T113:T117">
    <cfRule type="cellIs" dxfId="3859" priority="286" operator="equal">
      <formula>"x"</formula>
    </cfRule>
  </conditionalFormatting>
  <conditionalFormatting sqref="V113:V117">
    <cfRule type="cellIs" dxfId="3858" priority="285" operator="equal">
      <formula>"x"</formula>
    </cfRule>
  </conditionalFormatting>
  <conditionalFormatting sqref="R120:R124">
    <cfRule type="cellIs" dxfId="3857" priority="284" operator="equal">
      <formula>"x"</formula>
    </cfRule>
  </conditionalFormatting>
  <conditionalFormatting sqref="T120:T124">
    <cfRule type="cellIs" dxfId="3856" priority="283" operator="equal">
      <formula>"x"</formula>
    </cfRule>
  </conditionalFormatting>
  <conditionalFormatting sqref="V120:V124">
    <cfRule type="cellIs" dxfId="385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3854" priority="280" operator="equal">
      <formula>"x"</formula>
    </cfRule>
  </conditionalFormatting>
  <conditionalFormatting sqref="AA12:AA24">
    <cfRule type="cellIs" dxfId="3853" priority="279" operator="equal">
      <formula>"x"</formula>
    </cfRule>
  </conditionalFormatting>
  <conditionalFormatting sqref="AC12:AC24">
    <cfRule type="cellIs" dxfId="3852" priority="278" operator="equal">
      <formula>"x"</formula>
    </cfRule>
  </conditionalFormatting>
  <conditionalFormatting sqref="AE12:AE24">
    <cfRule type="cellIs" dxfId="3851" priority="277" operator="equal">
      <formula>"x"</formula>
    </cfRule>
  </conditionalFormatting>
  <conditionalFormatting sqref="Y26:Y31">
    <cfRule type="cellIs" dxfId="3850" priority="276" operator="equal">
      <formula>"x"</formula>
    </cfRule>
  </conditionalFormatting>
  <conditionalFormatting sqref="AA26:AA31">
    <cfRule type="cellIs" dxfId="3849" priority="275" operator="equal">
      <formula>"x"</formula>
    </cfRule>
  </conditionalFormatting>
  <conditionalFormatting sqref="AC26:AC31">
    <cfRule type="cellIs" dxfId="3848" priority="274" operator="equal">
      <formula>"x"</formula>
    </cfRule>
  </conditionalFormatting>
  <conditionalFormatting sqref="AE26:AE31">
    <cfRule type="cellIs" dxfId="3847" priority="273" operator="equal">
      <formula>"x"</formula>
    </cfRule>
  </conditionalFormatting>
  <conditionalFormatting sqref="Y33:Y41">
    <cfRule type="cellIs" dxfId="3846" priority="272" operator="equal">
      <formula>"x"</formula>
    </cfRule>
  </conditionalFormatting>
  <conditionalFormatting sqref="AA33:AA41">
    <cfRule type="cellIs" dxfId="3845" priority="271" operator="equal">
      <formula>"x"</formula>
    </cfRule>
  </conditionalFormatting>
  <conditionalFormatting sqref="AC33:AC41">
    <cfRule type="cellIs" dxfId="3844" priority="270" operator="equal">
      <formula>"x"</formula>
    </cfRule>
  </conditionalFormatting>
  <conditionalFormatting sqref="AE33:AE41">
    <cfRule type="cellIs" dxfId="3843" priority="269" operator="equal">
      <formula>"x"</formula>
    </cfRule>
  </conditionalFormatting>
  <conditionalFormatting sqref="Y43:Y51">
    <cfRule type="cellIs" dxfId="3842" priority="268" operator="equal">
      <formula>"x"</formula>
    </cfRule>
  </conditionalFormatting>
  <conditionalFormatting sqref="AA43:AA51">
    <cfRule type="cellIs" dxfId="3841" priority="267" operator="equal">
      <formula>"x"</formula>
    </cfRule>
  </conditionalFormatting>
  <conditionalFormatting sqref="AC43:AC51">
    <cfRule type="cellIs" dxfId="3840" priority="266" operator="equal">
      <formula>"x"</formula>
    </cfRule>
  </conditionalFormatting>
  <conditionalFormatting sqref="AE43:AE51">
    <cfRule type="cellIs" dxfId="3839" priority="265" operator="equal">
      <formula>"x"</formula>
    </cfRule>
  </conditionalFormatting>
  <conditionalFormatting sqref="Y53:Y60">
    <cfRule type="cellIs" dxfId="3838" priority="264" operator="equal">
      <formula>"x"</formula>
    </cfRule>
  </conditionalFormatting>
  <conditionalFormatting sqref="AA53:AA60">
    <cfRule type="cellIs" dxfId="3837" priority="263" operator="equal">
      <formula>"x"</formula>
    </cfRule>
  </conditionalFormatting>
  <conditionalFormatting sqref="AC53:AC60">
    <cfRule type="cellIs" dxfId="3836" priority="262" operator="equal">
      <formula>"x"</formula>
    </cfRule>
  </conditionalFormatting>
  <conditionalFormatting sqref="AE53:AE60">
    <cfRule type="cellIs" dxfId="3835" priority="261" operator="equal">
      <formula>"x"</formula>
    </cfRule>
  </conditionalFormatting>
  <conditionalFormatting sqref="Y62:Y67">
    <cfRule type="cellIs" dxfId="3834" priority="260" operator="equal">
      <formula>"x"</formula>
    </cfRule>
  </conditionalFormatting>
  <conditionalFormatting sqref="AA62:AA67">
    <cfRule type="cellIs" dxfId="3833" priority="259" operator="equal">
      <formula>"x"</formula>
    </cfRule>
  </conditionalFormatting>
  <conditionalFormatting sqref="AC62:AC67">
    <cfRule type="cellIs" dxfId="3832" priority="258" operator="equal">
      <formula>"x"</formula>
    </cfRule>
  </conditionalFormatting>
  <conditionalFormatting sqref="AE62:AE67">
    <cfRule type="cellIs" dxfId="3831" priority="257" operator="equal">
      <formula>"x"</formula>
    </cfRule>
  </conditionalFormatting>
  <conditionalFormatting sqref="Y69:Y73">
    <cfRule type="cellIs" dxfId="3830" priority="256" operator="equal">
      <formula>"x"</formula>
    </cfRule>
  </conditionalFormatting>
  <conditionalFormatting sqref="AA69:AA73">
    <cfRule type="cellIs" dxfId="3829" priority="255" operator="equal">
      <formula>"x"</formula>
    </cfRule>
  </conditionalFormatting>
  <conditionalFormatting sqref="AC69:AC73">
    <cfRule type="cellIs" dxfId="3828" priority="254" operator="equal">
      <formula>"x"</formula>
    </cfRule>
  </conditionalFormatting>
  <conditionalFormatting sqref="AE69:AE73">
    <cfRule type="cellIs" dxfId="3827" priority="253" operator="equal">
      <formula>"x"</formula>
    </cfRule>
  </conditionalFormatting>
  <conditionalFormatting sqref="Y75:Y78">
    <cfRule type="cellIs" dxfId="3826" priority="252" operator="equal">
      <formula>"x"</formula>
    </cfRule>
  </conditionalFormatting>
  <conditionalFormatting sqref="AA75:AA78">
    <cfRule type="cellIs" dxfId="3825" priority="251" operator="equal">
      <formula>"x"</formula>
    </cfRule>
  </conditionalFormatting>
  <conditionalFormatting sqref="AC75:AD78">
    <cfRule type="cellIs" dxfId="3824" priority="250" operator="equal">
      <formula>"x"</formula>
    </cfRule>
  </conditionalFormatting>
  <conditionalFormatting sqref="AE75:AE78">
    <cfRule type="cellIs" dxfId="3823" priority="249" operator="equal">
      <formula>"x"</formula>
    </cfRule>
  </conditionalFormatting>
  <conditionalFormatting sqref="Y80:Y86">
    <cfRule type="cellIs" dxfId="3822" priority="248" operator="equal">
      <formula>"x"</formula>
    </cfRule>
  </conditionalFormatting>
  <conditionalFormatting sqref="AA80:AA86">
    <cfRule type="cellIs" dxfId="3821" priority="247" operator="equal">
      <formula>"x"</formula>
    </cfRule>
  </conditionalFormatting>
  <conditionalFormatting sqref="AC80:AC86">
    <cfRule type="cellIs" dxfId="3820" priority="246" operator="equal">
      <formula>"x"</formula>
    </cfRule>
  </conditionalFormatting>
  <conditionalFormatting sqref="AE80:AE86">
    <cfRule type="cellIs" dxfId="3819" priority="245" operator="equal">
      <formula>"x"</formula>
    </cfRule>
  </conditionalFormatting>
  <conditionalFormatting sqref="Y88:Y95">
    <cfRule type="cellIs" dxfId="3818" priority="244" operator="equal">
      <formula>"x"</formula>
    </cfRule>
  </conditionalFormatting>
  <conditionalFormatting sqref="AA88:AA95">
    <cfRule type="cellIs" dxfId="3817" priority="243" operator="equal">
      <formula>"x"</formula>
    </cfRule>
  </conditionalFormatting>
  <conditionalFormatting sqref="AC88:AC95">
    <cfRule type="cellIs" dxfId="3816" priority="242" operator="equal">
      <formula>"x"</formula>
    </cfRule>
  </conditionalFormatting>
  <conditionalFormatting sqref="AE88:AE95">
    <cfRule type="cellIs" dxfId="3815" priority="241" operator="equal">
      <formula>"x"</formula>
    </cfRule>
  </conditionalFormatting>
  <conditionalFormatting sqref="Y97:Y102">
    <cfRule type="cellIs" dxfId="3814" priority="240" operator="equal">
      <formula>"x"</formula>
    </cfRule>
  </conditionalFormatting>
  <conditionalFormatting sqref="AA97:AA102">
    <cfRule type="cellIs" dxfId="3813" priority="239" operator="equal">
      <formula>"x"</formula>
    </cfRule>
  </conditionalFormatting>
  <conditionalFormatting sqref="AC97:AC102">
    <cfRule type="cellIs" dxfId="3812" priority="238" operator="equal">
      <formula>"x"</formula>
    </cfRule>
  </conditionalFormatting>
  <conditionalFormatting sqref="AE97:AE102">
    <cfRule type="cellIs" dxfId="3811" priority="237" operator="equal">
      <formula>"x"</formula>
    </cfRule>
  </conditionalFormatting>
  <conditionalFormatting sqref="Y104:Y106">
    <cfRule type="cellIs" dxfId="3810" priority="236" operator="equal">
      <formula>"x"</formula>
    </cfRule>
  </conditionalFormatting>
  <conditionalFormatting sqref="AA104:AA106">
    <cfRule type="cellIs" dxfId="3809" priority="235" operator="equal">
      <formula>"x"</formula>
    </cfRule>
  </conditionalFormatting>
  <conditionalFormatting sqref="AC104:AC106">
    <cfRule type="cellIs" dxfId="3808" priority="234" operator="equal">
      <formula>"x"</formula>
    </cfRule>
  </conditionalFormatting>
  <conditionalFormatting sqref="AE104:AE106">
    <cfRule type="cellIs" dxfId="3807" priority="233" operator="equal">
      <formula>"x"</formula>
    </cfRule>
  </conditionalFormatting>
  <conditionalFormatting sqref="Y108:Y111">
    <cfRule type="cellIs" dxfId="3806" priority="232" operator="equal">
      <formula>"x"</formula>
    </cfRule>
  </conditionalFormatting>
  <conditionalFormatting sqref="AA108:AA111">
    <cfRule type="cellIs" dxfId="3805" priority="231" operator="equal">
      <formula>"x"</formula>
    </cfRule>
  </conditionalFormatting>
  <conditionalFormatting sqref="AC108:AC111">
    <cfRule type="cellIs" dxfId="3804" priority="230" operator="equal">
      <formula>"x"</formula>
    </cfRule>
  </conditionalFormatting>
  <conditionalFormatting sqref="AE108:AE111">
    <cfRule type="cellIs" dxfId="3803" priority="229" operator="equal">
      <formula>"x"</formula>
    </cfRule>
  </conditionalFormatting>
  <conditionalFormatting sqref="Y113:Y117">
    <cfRule type="cellIs" dxfId="3802" priority="228" operator="equal">
      <formula>"x"</formula>
    </cfRule>
  </conditionalFormatting>
  <conditionalFormatting sqref="AA113:AA117">
    <cfRule type="cellIs" dxfId="3801" priority="227" operator="equal">
      <formula>"x"</formula>
    </cfRule>
  </conditionalFormatting>
  <conditionalFormatting sqref="AC113:AC117">
    <cfRule type="cellIs" dxfId="3800" priority="226" operator="equal">
      <formula>"x"</formula>
    </cfRule>
  </conditionalFormatting>
  <conditionalFormatting sqref="AE113:AE117">
    <cfRule type="cellIs" dxfId="3799" priority="225" operator="equal">
      <formula>"x"</formula>
    </cfRule>
  </conditionalFormatting>
  <conditionalFormatting sqref="Y120:Y124">
    <cfRule type="cellIs" dxfId="3798" priority="224" operator="equal">
      <formula>"x"</formula>
    </cfRule>
  </conditionalFormatting>
  <conditionalFormatting sqref="AA120:AA124">
    <cfRule type="cellIs" dxfId="3797" priority="223" operator="equal">
      <formula>"x"</formula>
    </cfRule>
  </conditionalFormatting>
  <conditionalFormatting sqref="AC120:AC124">
    <cfRule type="cellIs" dxfId="3796" priority="222" operator="equal">
      <formula>"x"</formula>
    </cfRule>
  </conditionalFormatting>
  <conditionalFormatting sqref="AE120:AE124">
    <cfRule type="cellIs" dxfId="3795" priority="221" operator="equal">
      <formula>"x"</formula>
    </cfRule>
  </conditionalFormatting>
  <conditionalFormatting sqref="AH12:AH24">
    <cfRule type="cellIs" dxfId="3794" priority="220" operator="equal">
      <formula>"x"</formula>
    </cfRule>
  </conditionalFormatting>
  <conditionalFormatting sqref="AJ12:AJ24">
    <cfRule type="cellIs" dxfId="3793" priority="219" operator="equal">
      <formula>"x"</formula>
    </cfRule>
  </conditionalFormatting>
  <conditionalFormatting sqref="AL12:AL24">
    <cfRule type="cellIs" dxfId="3792" priority="218" operator="equal">
      <formula>"x"</formula>
    </cfRule>
  </conditionalFormatting>
  <conditionalFormatting sqref="AH26:AH31">
    <cfRule type="cellIs" dxfId="3791" priority="217" operator="equal">
      <formula>"x"</formula>
    </cfRule>
  </conditionalFormatting>
  <conditionalFormatting sqref="AJ26:AJ31">
    <cfRule type="cellIs" dxfId="3790" priority="216" operator="equal">
      <formula>"x"</formula>
    </cfRule>
  </conditionalFormatting>
  <conditionalFormatting sqref="AL26:AL31">
    <cfRule type="cellIs" dxfId="3789" priority="215" operator="equal">
      <formula>"x"</formula>
    </cfRule>
  </conditionalFormatting>
  <conditionalFormatting sqref="AH33:AH41">
    <cfRule type="cellIs" dxfId="3788" priority="214" operator="equal">
      <formula>"x"</formula>
    </cfRule>
  </conditionalFormatting>
  <conditionalFormatting sqref="AJ33:AJ41">
    <cfRule type="cellIs" dxfId="3787" priority="213" operator="equal">
      <formula>"x"</formula>
    </cfRule>
  </conditionalFormatting>
  <conditionalFormatting sqref="AL33:AL41">
    <cfRule type="cellIs" dxfId="3786" priority="212" operator="equal">
      <formula>"x"</formula>
    </cfRule>
  </conditionalFormatting>
  <conditionalFormatting sqref="AH43:AH51">
    <cfRule type="cellIs" dxfId="3785" priority="211" operator="equal">
      <formula>"x"</formula>
    </cfRule>
  </conditionalFormatting>
  <conditionalFormatting sqref="AJ43:AJ51">
    <cfRule type="cellIs" dxfId="3784" priority="210" operator="equal">
      <formula>"x"</formula>
    </cfRule>
  </conditionalFormatting>
  <conditionalFormatting sqref="AL43:AL51">
    <cfRule type="cellIs" dxfId="3783" priority="209" operator="equal">
      <formula>"x"</formula>
    </cfRule>
  </conditionalFormatting>
  <conditionalFormatting sqref="AH53:AH60">
    <cfRule type="cellIs" dxfId="3782" priority="208" operator="equal">
      <formula>"x"</formula>
    </cfRule>
  </conditionalFormatting>
  <conditionalFormatting sqref="AJ53:AJ60">
    <cfRule type="cellIs" dxfId="3781" priority="207" operator="equal">
      <formula>"x"</formula>
    </cfRule>
  </conditionalFormatting>
  <conditionalFormatting sqref="AL53:AL60">
    <cfRule type="cellIs" dxfId="3780" priority="206" operator="equal">
      <formula>"x"</formula>
    </cfRule>
  </conditionalFormatting>
  <conditionalFormatting sqref="AH62:AH67">
    <cfRule type="cellIs" dxfId="3779" priority="205" operator="equal">
      <formula>"x"</formula>
    </cfRule>
  </conditionalFormatting>
  <conditionalFormatting sqref="AJ62:AJ67">
    <cfRule type="cellIs" dxfId="3778" priority="204" operator="equal">
      <formula>"x"</formula>
    </cfRule>
  </conditionalFormatting>
  <conditionalFormatting sqref="AL62:AL67">
    <cfRule type="cellIs" dxfId="3777" priority="203" operator="equal">
      <formula>"x"</formula>
    </cfRule>
  </conditionalFormatting>
  <conditionalFormatting sqref="AH69:AH73">
    <cfRule type="cellIs" dxfId="3776" priority="202" operator="equal">
      <formula>"x"</formula>
    </cfRule>
  </conditionalFormatting>
  <conditionalFormatting sqref="AJ69:AJ73">
    <cfRule type="cellIs" dxfId="3775" priority="201" operator="equal">
      <formula>"x"</formula>
    </cfRule>
  </conditionalFormatting>
  <conditionalFormatting sqref="AL69:AL73">
    <cfRule type="cellIs" dxfId="3774" priority="200" operator="equal">
      <formula>"x"</formula>
    </cfRule>
  </conditionalFormatting>
  <conditionalFormatting sqref="AH75:AH78">
    <cfRule type="cellIs" dxfId="3773" priority="199" operator="equal">
      <formula>"x"</formula>
    </cfRule>
  </conditionalFormatting>
  <conditionalFormatting sqref="AJ75:AJ78">
    <cfRule type="cellIs" dxfId="3772" priority="198" operator="equal">
      <formula>"x"</formula>
    </cfRule>
  </conditionalFormatting>
  <conditionalFormatting sqref="AL75:AM78">
    <cfRule type="cellIs" dxfId="3771" priority="197" operator="equal">
      <formula>"x"</formula>
    </cfRule>
  </conditionalFormatting>
  <conditionalFormatting sqref="AH80:AH86">
    <cfRule type="cellIs" dxfId="3770" priority="196" operator="equal">
      <formula>"x"</formula>
    </cfRule>
  </conditionalFormatting>
  <conditionalFormatting sqref="AJ80:AJ86">
    <cfRule type="cellIs" dxfId="3769" priority="195" operator="equal">
      <formula>"x"</formula>
    </cfRule>
  </conditionalFormatting>
  <conditionalFormatting sqref="AL80:AL86">
    <cfRule type="cellIs" dxfId="3768" priority="194" operator="equal">
      <formula>"x"</formula>
    </cfRule>
  </conditionalFormatting>
  <conditionalFormatting sqref="AH88:AH95">
    <cfRule type="cellIs" dxfId="3767" priority="193" operator="equal">
      <formula>"x"</formula>
    </cfRule>
  </conditionalFormatting>
  <conditionalFormatting sqref="AJ88:AJ95">
    <cfRule type="cellIs" dxfId="3766" priority="192" operator="equal">
      <formula>"x"</formula>
    </cfRule>
  </conditionalFormatting>
  <conditionalFormatting sqref="AL88:AL95">
    <cfRule type="cellIs" dxfId="3765" priority="191" operator="equal">
      <formula>"x"</formula>
    </cfRule>
  </conditionalFormatting>
  <conditionalFormatting sqref="AH97:AH102">
    <cfRule type="cellIs" dxfId="3764" priority="190" operator="equal">
      <formula>"x"</formula>
    </cfRule>
  </conditionalFormatting>
  <conditionalFormatting sqref="AJ97:AJ102">
    <cfRule type="cellIs" dxfId="3763" priority="189" operator="equal">
      <formula>"x"</formula>
    </cfRule>
  </conditionalFormatting>
  <conditionalFormatting sqref="AL97:AL102">
    <cfRule type="cellIs" dxfId="3762" priority="188" operator="equal">
      <formula>"x"</formula>
    </cfRule>
  </conditionalFormatting>
  <conditionalFormatting sqref="AH104:AH106">
    <cfRule type="cellIs" dxfId="3761" priority="187" operator="equal">
      <formula>"x"</formula>
    </cfRule>
  </conditionalFormatting>
  <conditionalFormatting sqref="AJ104:AJ106">
    <cfRule type="cellIs" dxfId="3760" priority="186" operator="equal">
      <formula>"x"</formula>
    </cfRule>
  </conditionalFormatting>
  <conditionalFormatting sqref="AL104:AL106">
    <cfRule type="cellIs" dxfId="3759" priority="185" operator="equal">
      <formula>"x"</formula>
    </cfRule>
  </conditionalFormatting>
  <conditionalFormatting sqref="AH108:AH111">
    <cfRule type="cellIs" dxfId="3758" priority="184" operator="equal">
      <formula>"x"</formula>
    </cfRule>
  </conditionalFormatting>
  <conditionalFormatting sqref="AJ108:AJ111">
    <cfRule type="cellIs" dxfId="3757" priority="183" operator="equal">
      <formula>"x"</formula>
    </cfRule>
  </conditionalFormatting>
  <conditionalFormatting sqref="AL108:AL111">
    <cfRule type="cellIs" dxfId="3756" priority="182" operator="equal">
      <formula>"x"</formula>
    </cfRule>
  </conditionalFormatting>
  <conditionalFormatting sqref="AH113:AH117">
    <cfRule type="cellIs" dxfId="3755" priority="181" operator="equal">
      <formula>"x"</formula>
    </cfRule>
  </conditionalFormatting>
  <conditionalFormatting sqref="AJ113:AJ117">
    <cfRule type="cellIs" dxfId="3754" priority="180" operator="equal">
      <formula>"x"</formula>
    </cfRule>
  </conditionalFormatting>
  <conditionalFormatting sqref="AL113:AL117">
    <cfRule type="cellIs" dxfId="3753" priority="179" operator="equal">
      <formula>"x"</formula>
    </cfRule>
  </conditionalFormatting>
  <conditionalFormatting sqref="AH120:AH124">
    <cfRule type="cellIs" dxfId="3752" priority="178" operator="equal">
      <formula>"x"</formula>
    </cfRule>
  </conditionalFormatting>
  <conditionalFormatting sqref="AJ120:AJ124">
    <cfRule type="cellIs" dxfId="3751" priority="177" operator="equal">
      <formula>"x"</formula>
    </cfRule>
  </conditionalFormatting>
  <conditionalFormatting sqref="AL120:AL124">
    <cfRule type="cellIs" dxfId="375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3749" priority="174" operator="equal">
      <formula>"x"</formula>
    </cfRule>
  </conditionalFormatting>
  <conditionalFormatting sqref="AQ12:AQ24">
    <cfRule type="cellIs" dxfId="3748" priority="173" operator="equal">
      <formula>"x"</formula>
    </cfRule>
  </conditionalFormatting>
  <conditionalFormatting sqref="AS12:AS24">
    <cfRule type="cellIs" dxfId="3747" priority="172" operator="equal">
      <formula>"x"</formula>
    </cfRule>
  </conditionalFormatting>
  <conditionalFormatting sqref="AU12:AU24">
    <cfRule type="cellIs" dxfId="3746" priority="171" operator="equal">
      <formula>"x"</formula>
    </cfRule>
  </conditionalFormatting>
  <conditionalFormatting sqref="AO26:AO31">
    <cfRule type="cellIs" dxfId="3745" priority="170" operator="equal">
      <formula>"x"</formula>
    </cfRule>
  </conditionalFormatting>
  <conditionalFormatting sqref="AQ26:AQ31">
    <cfRule type="cellIs" dxfId="3744" priority="169" operator="equal">
      <formula>"x"</formula>
    </cfRule>
  </conditionalFormatting>
  <conditionalFormatting sqref="AS26:AS31">
    <cfRule type="cellIs" dxfId="3743" priority="168" operator="equal">
      <formula>"x"</formula>
    </cfRule>
  </conditionalFormatting>
  <conditionalFormatting sqref="AU26:AU31">
    <cfRule type="cellIs" dxfId="3742" priority="167" operator="equal">
      <formula>"x"</formula>
    </cfRule>
  </conditionalFormatting>
  <conditionalFormatting sqref="AO33:AO41">
    <cfRule type="cellIs" dxfId="3741" priority="166" operator="equal">
      <formula>"x"</formula>
    </cfRule>
  </conditionalFormatting>
  <conditionalFormatting sqref="AQ33:AQ41">
    <cfRule type="cellIs" dxfId="3740" priority="165" operator="equal">
      <formula>"x"</formula>
    </cfRule>
  </conditionalFormatting>
  <conditionalFormatting sqref="AS33:AS41">
    <cfRule type="cellIs" dxfId="3739" priority="164" operator="equal">
      <formula>"x"</formula>
    </cfRule>
  </conditionalFormatting>
  <conditionalFormatting sqref="AU33:AU41">
    <cfRule type="cellIs" dxfId="3738" priority="163" operator="equal">
      <formula>"x"</formula>
    </cfRule>
  </conditionalFormatting>
  <conditionalFormatting sqref="AO43:AO51">
    <cfRule type="cellIs" dxfId="3737" priority="162" operator="equal">
      <formula>"x"</formula>
    </cfRule>
  </conditionalFormatting>
  <conditionalFormatting sqref="AQ43:AQ51">
    <cfRule type="cellIs" dxfId="3736" priority="161" operator="equal">
      <formula>"x"</formula>
    </cfRule>
  </conditionalFormatting>
  <conditionalFormatting sqref="AS43:AS51">
    <cfRule type="cellIs" dxfId="3735" priority="160" operator="equal">
      <formula>"x"</formula>
    </cfRule>
  </conditionalFormatting>
  <conditionalFormatting sqref="AU43:AU51">
    <cfRule type="cellIs" dxfId="3734" priority="159" operator="equal">
      <formula>"x"</formula>
    </cfRule>
  </conditionalFormatting>
  <conditionalFormatting sqref="AO53:AO60">
    <cfRule type="cellIs" dxfId="3733" priority="158" operator="equal">
      <formula>"x"</formula>
    </cfRule>
  </conditionalFormatting>
  <conditionalFormatting sqref="AQ53:AQ60">
    <cfRule type="cellIs" dxfId="3732" priority="157" operator="equal">
      <formula>"x"</formula>
    </cfRule>
  </conditionalFormatting>
  <conditionalFormatting sqref="AS53:AS60">
    <cfRule type="cellIs" dxfId="3731" priority="156" operator="equal">
      <formula>"x"</formula>
    </cfRule>
  </conditionalFormatting>
  <conditionalFormatting sqref="AU53:AU60">
    <cfRule type="cellIs" dxfId="3730" priority="155" operator="equal">
      <formula>"x"</formula>
    </cfRule>
  </conditionalFormatting>
  <conditionalFormatting sqref="AO62:AO67">
    <cfRule type="cellIs" dxfId="3729" priority="154" operator="equal">
      <formula>"x"</formula>
    </cfRule>
  </conditionalFormatting>
  <conditionalFormatting sqref="AQ62:AQ67">
    <cfRule type="cellIs" dxfId="3728" priority="153" operator="equal">
      <formula>"x"</formula>
    </cfRule>
  </conditionalFormatting>
  <conditionalFormatting sqref="AS62:AS67">
    <cfRule type="cellIs" dxfId="3727" priority="152" operator="equal">
      <formula>"x"</formula>
    </cfRule>
  </conditionalFormatting>
  <conditionalFormatting sqref="AU62:AU67">
    <cfRule type="cellIs" dxfId="3726" priority="151" operator="equal">
      <formula>"x"</formula>
    </cfRule>
  </conditionalFormatting>
  <conditionalFormatting sqref="AO69:AO73">
    <cfRule type="cellIs" dxfId="3725" priority="150" operator="equal">
      <formula>"x"</formula>
    </cfRule>
  </conditionalFormatting>
  <conditionalFormatting sqref="AQ69:AQ73">
    <cfRule type="cellIs" dxfId="3724" priority="149" operator="equal">
      <formula>"x"</formula>
    </cfRule>
  </conditionalFormatting>
  <conditionalFormatting sqref="AS69:AS73">
    <cfRule type="cellIs" dxfId="3723" priority="148" operator="equal">
      <formula>"x"</formula>
    </cfRule>
  </conditionalFormatting>
  <conditionalFormatting sqref="AU69:AU73">
    <cfRule type="cellIs" dxfId="3722" priority="147" operator="equal">
      <formula>"x"</formula>
    </cfRule>
  </conditionalFormatting>
  <conditionalFormatting sqref="AO75:AO78">
    <cfRule type="cellIs" dxfId="3721" priority="146" operator="equal">
      <formula>"x"</formula>
    </cfRule>
  </conditionalFormatting>
  <conditionalFormatting sqref="AQ75:AQ78">
    <cfRule type="cellIs" dxfId="3720" priority="145" operator="equal">
      <formula>"x"</formula>
    </cfRule>
  </conditionalFormatting>
  <conditionalFormatting sqref="AS75:AT78">
    <cfRule type="cellIs" dxfId="3719" priority="144" operator="equal">
      <formula>"x"</formula>
    </cfRule>
  </conditionalFormatting>
  <conditionalFormatting sqref="AU75:AU78">
    <cfRule type="cellIs" dxfId="3718" priority="143" operator="equal">
      <formula>"x"</formula>
    </cfRule>
  </conditionalFormatting>
  <conditionalFormatting sqref="AO80:AO86">
    <cfRule type="cellIs" dxfId="3717" priority="142" operator="equal">
      <formula>"x"</formula>
    </cfRule>
  </conditionalFormatting>
  <conditionalFormatting sqref="AQ80:AQ86">
    <cfRule type="cellIs" dxfId="3716" priority="141" operator="equal">
      <formula>"x"</formula>
    </cfRule>
  </conditionalFormatting>
  <conditionalFormatting sqref="AS80:AS86">
    <cfRule type="cellIs" dxfId="3715" priority="140" operator="equal">
      <formula>"x"</formula>
    </cfRule>
  </conditionalFormatting>
  <conditionalFormatting sqref="AU80:AU86">
    <cfRule type="cellIs" dxfId="3714" priority="139" operator="equal">
      <formula>"x"</formula>
    </cfRule>
  </conditionalFormatting>
  <conditionalFormatting sqref="AO88:AO95">
    <cfRule type="cellIs" dxfId="3713" priority="138" operator="equal">
      <formula>"x"</formula>
    </cfRule>
  </conditionalFormatting>
  <conditionalFormatting sqref="AQ88:AQ95">
    <cfRule type="cellIs" dxfId="3712" priority="137" operator="equal">
      <formula>"x"</formula>
    </cfRule>
  </conditionalFormatting>
  <conditionalFormatting sqref="AS88:AS95">
    <cfRule type="cellIs" dxfId="3711" priority="136" operator="equal">
      <formula>"x"</formula>
    </cfRule>
  </conditionalFormatting>
  <conditionalFormatting sqref="AU88:AU95">
    <cfRule type="cellIs" dxfId="3710" priority="135" operator="equal">
      <formula>"x"</formula>
    </cfRule>
  </conditionalFormatting>
  <conditionalFormatting sqref="AO97:AO102">
    <cfRule type="cellIs" dxfId="3709" priority="134" operator="equal">
      <formula>"x"</formula>
    </cfRule>
  </conditionalFormatting>
  <conditionalFormatting sqref="AQ97:AQ102">
    <cfRule type="cellIs" dxfId="3708" priority="133" operator="equal">
      <formula>"x"</formula>
    </cfRule>
  </conditionalFormatting>
  <conditionalFormatting sqref="AS97:AS102">
    <cfRule type="cellIs" dxfId="3707" priority="132" operator="equal">
      <formula>"x"</formula>
    </cfRule>
  </conditionalFormatting>
  <conditionalFormatting sqref="AU97:AU102">
    <cfRule type="cellIs" dxfId="3706" priority="131" operator="equal">
      <formula>"x"</formula>
    </cfRule>
  </conditionalFormatting>
  <conditionalFormatting sqref="AO104:AO106">
    <cfRule type="cellIs" dxfId="3705" priority="130" operator="equal">
      <formula>"x"</formula>
    </cfRule>
  </conditionalFormatting>
  <conditionalFormatting sqref="AQ104:AQ106">
    <cfRule type="cellIs" dxfId="3704" priority="129" operator="equal">
      <formula>"x"</formula>
    </cfRule>
  </conditionalFormatting>
  <conditionalFormatting sqref="AS104:AS106">
    <cfRule type="cellIs" dxfId="3703" priority="128" operator="equal">
      <formula>"x"</formula>
    </cfRule>
  </conditionalFormatting>
  <conditionalFormatting sqref="AU104:AU106">
    <cfRule type="cellIs" dxfId="3702" priority="127" operator="equal">
      <formula>"x"</formula>
    </cfRule>
  </conditionalFormatting>
  <conditionalFormatting sqref="AO108:AO111">
    <cfRule type="cellIs" dxfId="3701" priority="126" operator="equal">
      <formula>"x"</formula>
    </cfRule>
  </conditionalFormatting>
  <conditionalFormatting sqref="AQ108:AQ111">
    <cfRule type="cellIs" dxfId="3700" priority="125" operator="equal">
      <formula>"x"</formula>
    </cfRule>
  </conditionalFormatting>
  <conditionalFormatting sqref="AS108:AS111">
    <cfRule type="cellIs" dxfId="3699" priority="124" operator="equal">
      <formula>"x"</formula>
    </cfRule>
  </conditionalFormatting>
  <conditionalFormatting sqref="AU108:AU111">
    <cfRule type="cellIs" dxfId="3698" priority="123" operator="equal">
      <formula>"x"</formula>
    </cfRule>
  </conditionalFormatting>
  <conditionalFormatting sqref="AO113:AO117">
    <cfRule type="cellIs" dxfId="3697" priority="122" operator="equal">
      <formula>"x"</formula>
    </cfRule>
  </conditionalFormatting>
  <conditionalFormatting sqref="AQ113:AQ117">
    <cfRule type="cellIs" dxfId="3696" priority="121" operator="equal">
      <formula>"x"</formula>
    </cfRule>
  </conditionalFormatting>
  <conditionalFormatting sqref="AS113:AS117">
    <cfRule type="cellIs" dxfId="3695" priority="120" operator="equal">
      <formula>"x"</formula>
    </cfRule>
  </conditionalFormatting>
  <conditionalFormatting sqref="AU113:AU117">
    <cfRule type="cellIs" dxfId="3694" priority="119" operator="equal">
      <formula>"x"</formula>
    </cfRule>
  </conditionalFormatting>
  <conditionalFormatting sqref="AO120:AO124">
    <cfRule type="cellIs" dxfId="3693" priority="118" operator="equal">
      <formula>"x"</formula>
    </cfRule>
  </conditionalFormatting>
  <conditionalFormatting sqref="AQ120:AQ124">
    <cfRule type="cellIs" dxfId="3692" priority="117" operator="equal">
      <formula>"x"</formula>
    </cfRule>
  </conditionalFormatting>
  <conditionalFormatting sqref="AS120:AS124">
    <cfRule type="cellIs" dxfId="3691" priority="116" operator="equal">
      <formula>"x"</formula>
    </cfRule>
  </conditionalFormatting>
  <conditionalFormatting sqref="AU120:AU124">
    <cfRule type="cellIs" dxfId="3690" priority="115" operator="equal">
      <formula>"x"</formula>
    </cfRule>
  </conditionalFormatting>
  <conditionalFormatting sqref="AX12:AX24">
    <cfRule type="cellIs" dxfId="3689" priority="114" operator="equal">
      <formula>"x"</formula>
    </cfRule>
  </conditionalFormatting>
  <conditionalFormatting sqref="AZ12:AZ24">
    <cfRule type="cellIs" dxfId="3688" priority="113" operator="equal">
      <formula>"x"</formula>
    </cfRule>
  </conditionalFormatting>
  <conditionalFormatting sqref="BB12:BB24">
    <cfRule type="cellIs" dxfId="3687" priority="112" operator="equal">
      <formula>"x"</formula>
    </cfRule>
  </conditionalFormatting>
  <conditionalFormatting sqref="AX26:AX31">
    <cfRule type="cellIs" dxfId="3686" priority="111" operator="equal">
      <formula>"x"</formula>
    </cfRule>
  </conditionalFormatting>
  <conditionalFormatting sqref="AZ26:AZ31">
    <cfRule type="cellIs" dxfId="3685" priority="110" operator="equal">
      <formula>"x"</formula>
    </cfRule>
  </conditionalFormatting>
  <conditionalFormatting sqref="BB26:BB31">
    <cfRule type="cellIs" dxfId="3684" priority="109" operator="equal">
      <formula>"x"</formula>
    </cfRule>
  </conditionalFormatting>
  <conditionalFormatting sqref="AX33:AX41">
    <cfRule type="cellIs" dxfId="3683" priority="108" operator="equal">
      <formula>"x"</formula>
    </cfRule>
  </conditionalFormatting>
  <conditionalFormatting sqref="AZ33:AZ41">
    <cfRule type="cellIs" dxfId="3682" priority="107" operator="equal">
      <formula>"x"</formula>
    </cfRule>
  </conditionalFormatting>
  <conditionalFormatting sqref="BB33:BB41">
    <cfRule type="cellIs" dxfId="3681" priority="106" operator="equal">
      <formula>"x"</formula>
    </cfRule>
  </conditionalFormatting>
  <conditionalFormatting sqref="AX43:AX51">
    <cfRule type="cellIs" dxfId="3680" priority="105" operator="equal">
      <formula>"x"</formula>
    </cfRule>
  </conditionalFormatting>
  <conditionalFormatting sqref="AZ43:AZ51">
    <cfRule type="cellIs" dxfId="3679" priority="104" operator="equal">
      <formula>"x"</formula>
    </cfRule>
  </conditionalFormatting>
  <conditionalFormatting sqref="BB43:BB51">
    <cfRule type="cellIs" dxfId="3678" priority="103" operator="equal">
      <formula>"x"</formula>
    </cfRule>
  </conditionalFormatting>
  <conditionalFormatting sqref="AX53:AX60">
    <cfRule type="cellIs" dxfId="3677" priority="102" operator="equal">
      <formula>"x"</formula>
    </cfRule>
  </conditionalFormatting>
  <conditionalFormatting sqref="AZ53:AZ60">
    <cfRule type="cellIs" dxfId="3676" priority="101" operator="equal">
      <formula>"x"</formula>
    </cfRule>
  </conditionalFormatting>
  <conditionalFormatting sqref="BB53:BB60">
    <cfRule type="cellIs" dxfId="3675" priority="100" operator="equal">
      <formula>"x"</formula>
    </cfRule>
  </conditionalFormatting>
  <conditionalFormatting sqref="AX62:AX67">
    <cfRule type="cellIs" dxfId="3674" priority="99" operator="equal">
      <formula>"x"</formula>
    </cfRule>
  </conditionalFormatting>
  <conditionalFormatting sqref="AZ62:AZ67">
    <cfRule type="cellIs" dxfId="3673" priority="98" operator="equal">
      <formula>"x"</formula>
    </cfRule>
  </conditionalFormatting>
  <conditionalFormatting sqref="BB62:BB67">
    <cfRule type="cellIs" dxfId="3672" priority="97" operator="equal">
      <formula>"x"</formula>
    </cfRule>
  </conditionalFormatting>
  <conditionalFormatting sqref="AX69:AX73">
    <cfRule type="cellIs" dxfId="3671" priority="96" operator="equal">
      <formula>"x"</formula>
    </cfRule>
  </conditionalFormatting>
  <conditionalFormatting sqref="AZ69:AZ73">
    <cfRule type="cellIs" dxfId="3670" priority="95" operator="equal">
      <formula>"x"</formula>
    </cfRule>
  </conditionalFormatting>
  <conditionalFormatting sqref="BB69:BB73">
    <cfRule type="cellIs" dxfId="3669" priority="94" operator="equal">
      <formula>"x"</formula>
    </cfRule>
  </conditionalFormatting>
  <conditionalFormatting sqref="AX75:AX78">
    <cfRule type="cellIs" dxfId="3668" priority="93" operator="equal">
      <formula>"x"</formula>
    </cfRule>
  </conditionalFormatting>
  <conditionalFormatting sqref="AZ75:AZ78">
    <cfRule type="cellIs" dxfId="3667" priority="92" operator="equal">
      <formula>"x"</formula>
    </cfRule>
  </conditionalFormatting>
  <conditionalFormatting sqref="BB75:BC78">
    <cfRule type="cellIs" dxfId="3666" priority="91" operator="equal">
      <formula>"x"</formula>
    </cfRule>
  </conditionalFormatting>
  <conditionalFormatting sqref="AX80:AX86">
    <cfRule type="cellIs" dxfId="3665" priority="90" operator="equal">
      <formula>"x"</formula>
    </cfRule>
  </conditionalFormatting>
  <conditionalFormatting sqref="AZ80:AZ86">
    <cfRule type="cellIs" dxfId="3664" priority="89" operator="equal">
      <formula>"x"</formula>
    </cfRule>
  </conditionalFormatting>
  <conditionalFormatting sqref="BB80:BB86">
    <cfRule type="cellIs" dxfId="3663" priority="88" operator="equal">
      <formula>"x"</formula>
    </cfRule>
  </conditionalFormatting>
  <conditionalFormatting sqref="AX88:AX95">
    <cfRule type="cellIs" dxfId="3662" priority="87" operator="equal">
      <formula>"x"</formula>
    </cfRule>
  </conditionalFormatting>
  <conditionalFormatting sqref="AZ88:AZ95">
    <cfRule type="cellIs" dxfId="3661" priority="86" operator="equal">
      <formula>"x"</formula>
    </cfRule>
  </conditionalFormatting>
  <conditionalFormatting sqref="BB88:BB95">
    <cfRule type="cellIs" dxfId="3660" priority="85" operator="equal">
      <formula>"x"</formula>
    </cfRule>
  </conditionalFormatting>
  <conditionalFormatting sqref="AX97:AX102">
    <cfRule type="cellIs" dxfId="3659" priority="84" operator="equal">
      <formula>"x"</formula>
    </cfRule>
  </conditionalFormatting>
  <conditionalFormatting sqref="AZ97:AZ102">
    <cfRule type="cellIs" dxfId="3658" priority="83" operator="equal">
      <formula>"x"</formula>
    </cfRule>
  </conditionalFormatting>
  <conditionalFormatting sqref="BB97:BB102">
    <cfRule type="cellIs" dxfId="3657" priority="82" operator="equal">
      <formula>"x"</formula>
    </cfRule>
  </conditionalFormatting>
  <conditionalFormatting sqref="AX104:AX106">
    <cfRule type="cellIs" dxfId="3656" priority="81" operator="equal">
      <formula>"x"</formula>
    </cfRule>
  </conditionalFormatting>
  <conditionalFormatting sqref="AZ104:AZ106">
    <cfRule type="cellIs" dxfId="3655" priority="80" operator="equal">
      <formula>"x"</formula>
    </cfRule>
  </conditionalFormatting>
  <conditionalFormatting sqref="BB104:BB106">
    <cfRule type="cellIs" dxfId="3654" priority="79" operator="equal">
      <formula>"x"</formula>
    </cfRule>
  </conditionalFormatting>
  <conditionalFormatting sqref="AX108:AX111">
    <cfRule type="cellIs" dxfId="3653" priority="78" operator="equal">
      <formula>"x"</formula>
    </cfRule>
  </conditionalFormatting>
  <conditionalFormatting sqref="AZ108:AZ111">
    <cfRule type="cellIs" dxfId="3652" priority="77" operator="equal">
      <formula>"x"</formula>
    </cfRule>
  </conditionalFormatting>
  <conditionalFormatting sqref="BB108:BB111">
    <cfRule type="cellIs" dxfId="3651" priority="76" operator="equal">
      <formula>"x"</formula>
    </cfRule>
  </conditionalFormatting>
  <conditionalFormatting sqref="AX113:AX117">
    <cfRule type="cellIs" dxfId="3650" priority="75" operator="equal">
      <formula>"x"</formula>
    </cfRule>
  </conditionalFormatting>
  <conditionalFormatting sqref="AZ113:AZ117">
    <cfRule type="cellIs" dxfId="3649" priority="74" operator="equal">
      <formula>"x"</formula>
    </cfRule>
  </conditionalFormatting>
  <conditionalFormatting sqref="BB113:BB117">
    <cfRule type="cellIs" dxfId="3648" priority="73" operator="equal">
      <formula>"x"</formula>
    </cfRule>
  </conditionalFormatting>
  <conditionalFormatting sqref="AX120:AX124">
    <cfRule type="cellIs" dxfId="3647" priority="72" operator="equal">
      <formula>"x"</formula>
    </cfRule>
  </conditionalFormatting>
  <conditionalFormatting sqref="AZ120:AZ124">
    <cfRule type="cellIs" dxfId="3646" priority="71" operator="equal">
      <formula>"x"</formula>
    </cfRule>
  </conditionalFormatting>
  <conditionalFormatting sqref="BB120:BB124">
    <cfRule type="cellIs" dxfId="364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3D720E85-BE7E-4480-A50B-BA62799729AA}">
      <formula1>"1,2,3,4"</formula1>
    </dataValidation>
  </dataValidations>
  <hyperlinks>
    <hyperlink ref="C1" location="'PAGE DE GARDE'!A1" display="accueil" xr:uid="{0E44BFBC-C266-4532-9A10-B4E7EAE9FAE4}"/>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BFDC2605-3566-4FB8-96ED-3957FAE2A969}">
            <xm:f>$A$11&gt;=parame!$B$1</xm:f>
            <x14:dxf>
              <fill>
                <patternFill>
                  <bgColor rgb="FFFFC000"/>
                </patternFill>
              </fill>
            </x14:dxf>
          </x14:cfRule>
          <xm:sqref>D11</xm:sqref>
        </x14:conditionalFormatting>
        <x14:conditionalFormatting xmlns:xm="http://schemas.microsoft.com/office/excel/2006/main">
          <x14:cfRule type="expression" priority="24" id="{96106D90-4AAB-41ED-943C-60A13F4406AF}">
            <xm:f>$A$25&gt;=parame!$B$1</xm:f>
            <x14:dxf>
              <fill>
                <patternFill>
                  <bgColor rgb="FFFFC000"/>
                </patternFill>
              </fill>
            </x14:dxf>
          </x14:cfRule>
          <xm:sqref>D25</xm:sqref>
        </x14:conditionalFormatting>
        <x14:conditionalFormatting xmlns:xm="http://schemas.microsoft.com/office/excel/2006/main">
          <x14:cfRule type="expression" priority="23" id="{89656841-A7FD-4920-862F-317F8D0146EC}">
            <xm:f>$A$32&gt;=parame!$B$1</xm:f>
            <x14:dxf>
              <fill>
                <patternFill>
                  <bgColor rgb="FFFFC000"/>
                </patternFill>
              </fill>
            </x14:dxf>
          </x14:cfRule>
          <xm:sqref>D32</xm:sqref>
        </x14:conditionalFormatting>
        <x14:conditionalFormatting xmlns:xm="http://schemas.microsoft.com/office/excel/2006/main">
          <x14:cfRule type="expression" priority="22" id="{F14CD890-F9AC-4199-8CB1-7C3F4A01F64F}">
            <xm:f>$A$42&gt;=parame!$B$1</xm:f>
            <x14:dxf>
              <fill>
                <patternFill>
                  <bgColor rgb="FFFFC000"/>
                </patternFill>
              </fill>
            </x14:dxf>
          </x14:cfRule>
          <xm:sqref>D42</xm:sqref>
        </x14:conditionalFormatting>
        <x14:conditionalFormatting xmlns:xm="http://schemas.microsoft.com/office/excel/2006/main">
          <x14:cfRule type="expression" priority="21" id="{29C30FA2-A6C5-41CA-BE36-AE94C22EE0F1}">
            <xm:f>$A$61&gt;=parame!$B$1</xm:f>
            <x14:dxf>
              <fill>
                <patternFill>
                  <bgColor rgb="FFFFC000"/>
                </patternFill>
              </fill>
            </x14:dxf>
          </x14:cfRule>
          <xm:sqref>D61</xm:sqref>
        </x14:conditionalFormatting>
        <x14:conditionalFormatting xmlns:xm="http://schemas.microsoft.com/office/excel/2006/main">
          <x14:cfRule type="expression" priority="20" id="{B0B29AA6-80C7-40AF-A8D6-C15E975082C4}">
            <xm:f>$A$74&gt;=parame!$B$1</xm:f>
            <x14:dxf>
              <fill>
                <patternFill>
                  <bgColor rgb="FFFFC000"/>
                </patternFill>
              </fill>
            </x14:dxf>
          </x14:cfRule>
          <xm:sqref>D74</xm:sqref>
        </x14:conditionalFormatting>
        <x14:conditionalFormatting xmlns:xm="http://schemas.microsoft.com/office/excel/2006/main">
          <x14:cfRule type="expression" priority="19" id="{41F9A35C-24B6-4EF7-8D1F-2ED8F378A70A}">
            <xm:f>$A$79&gt;=parame!$B$1</xm:f>
            <x14:dxf>
              <fill>
                <patternFill>
                  <bgColor rgb="FFFFC000"/>
                </patternFill>
              </fill>
            </x14:dxf>
          </x14:cfRule>
          <xm:sqref>D79</xm:sqref>
        </x14:conditionalFormatting>
        <x14:conditionalFormatting xmlns:xm="http://schemas.microsoft.com/office/excel/2006/main">
          <x14:cfRule type="expression" priority="18" id="{43A9AB8C-6046-46FE-BD04-13BFE956B2AD}">
            <xm:f>$A$107&gt;=parame!$B$1</xm:f>
            <x14:dxf>
              <fill>
                <patternFill>
                  <bgColor rgb="FFFFC000"/>
                </patternFill>
              </fill>
            </x14:dxf>
          </x14:cfRule>
          <xm:sqref>D107</xm:sqref>
        </x14:conditionalFormatting>
        <x14:conditionalFormatting xmlns:xm="http://schemas.microsoft.com/office/excel/2006/main">
          <x14:cfRule type="expression" priority="17" id="{D32F4BDF-A3F7-4E57-A62C-F762A333CAB4}">
            <xm:f>$A$112&gt;=parame!$B$1</xm:f>
            <x14:dxf>
              <fill>
                <patternFill>
                  <bgColor rgb="FFFFC000"/>
                </patternFill>
              </fill>
            </x14:dxf>
          </x14:cfRule>
          <xm:sqref>D112</xm:sqref>
        </x14:conditionalFormatting>
        <x14:conditionalFormatting xmlns:xm="http://schemas.microsoft.com/office/excel/2006/main">
          <x14:cfRule type="expression" priority="16" id="{C11DAC16-688B-438B-A267-71E5495EC70D}">
            <xm:f>$A$118&gt;=parame!$B$1</xm:f>
            <x14:dxf>
              <fill>
                <patternFill>
                  <bgColor rgb="FFFFC000"/>
                </patternFill>
              </fill>
            </x14:dxf>
          </x14:cfRule>
          <xm:sqref>D118</xm:sqref>
        </x14:conditionalFormatting>
        <x14:conditionalFormatting xmlns:xm="http://schemas.microsoft.com/office/excel/2006/main">
          <x14:cfRule type="expression" priority="15" id="{D5EB86AE-99A5-4117-8D7C-349EAE7C5C63}">
            <xm:f>$A$52&gt;=parame!$B$1</xm:f>
            <x14:dxf>
              <fill>
                <patternFill>
                  <bgColor rgb="FFFFC000"/>
                </patternFill>
              </fill>
            </x14:dxf>
          </x14:cfRule>
          <xm:sqref>D52</xm:sqref>
        </x14:conditionalFormatting>
        <x14:conditionalFormatting xmlns:xm="http://schemas.microsoft.com/office/excel/2006/main">
          <x14:cfRule type="expression" priority="14" id="{7FC4823A-8D16-4C61-9767-7DB4C3998A83}">
            <xm:f>$A$68&gt;=parame!$B$1</xm:f>
            <x14:dxf>
              <fill>
                <patternFill>
                  <bgColor rgb="FFFFC000"/>
                </patternFill>
              </fill>
            </x14:dxf>
          </x14:cfRule>
          <xm:sqref>D68</xm:sqref>
        </x14:conditionalFormatting>
        <x14:conditionalFormatting xmlns:xm="http://schemas.microsoft.com/office/excel/2006/main">
          <x14:cfRule type="expression" priority="13" id="{3B926976-1C84-4945-B9AD-9223C433CF2F}">
            <xm:f>$A$87&gt;=parame!$B$1</xm:f>
            <x14:dxf>
              <fill>
                <patternFill>
                  <bgColor rgb="FFFFC000"/>
                </patternFill>
              </fill>
            </x14:dxf>
          </x14:cfRule>
          <xm:sqref>D87</xm:sqref>
        </x14:conditionalFormatting>
        <x14:conditionalFormatting xmlns:xm="http://schemas.microsoft.com/office/excel/2006/main">
          <x14:cfRule type="expression" priority="12" id="{2022A4F3-B95E-41EC-83FF-C6C7B18DB22E}">
            <xm:f>$A$96&gt;=parame!$B$1</xm:f>
            <x14:dxf>
              <fill>
                <patternFill>
                  <bgColor rgb="FFFFC000"/>
                </patternFill>
              </fill>
            </x14:dxf>
          </x14:cfRule>
          <xm:sqref>D96</xm:sqref>
        </x14:conditionalFormatting>
        <x14:conditionalFormatting xmlns:xm="http://schemas.microsoft.com/office/excel/2006/main">
          <x14:cfRule type="expression" priority="11" id="{DD445A5A-2C12-4CA0-8973-EE46B5217E11}">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F14754EE-317C-4771-B2F1-055D34C7C6A0}">
          <x14:colorSeries rgb="FF376092"/>
          <x14:colorNegative rgb="FFD00000"/>
          <x14:colorAxis rgb="FF000000"/>
          <x14:colorMarkers rgb="FFD00000"/>
          <x14:colorFirst rgb="FFD00000"/>
          <x14:colorLast rgb="FFD00000"/>
          <x14:colorHigh rgb="FFD00000"/>
          <x14:colorLow rgb="FFD00000"/>
          <x14:sparklines>
            <x14:sparkline>
              <xm:f>'EL29'!BE11:BS11</xm:f>
              <xm:sqref>H11</xm:sqref>
            </x14:sparkline>
          </x14:sparklines>
        </x14:sparklineGroup>
        <x14:sparklineGroup manualMax="4" manualMin="0" type="column" displayEmptyCellsAs="gap" markers="1" high="1" low="1" minAxisType="custom" maxAxisType="custom" xr2:uid="{CCD214A9-EC7F-4E36-8F53-409E73892745}">
          <x14:colorSeries rgb="FF376092"/>
          <x14:colorNegative rgb="FFD00000"/>
          <x14:colorAxis rgb="FF000000"/>
          <x14:colorMarkers rgb="FFD00000"/>
          <x14:colorFirst rgb="FFD00000"/>
          <x14:colorLast rgb="FFD00000"/>
          <x14:colorHigh rgb="FFD00000"/>
          <x14:colorLow rgb="FFD00000"/>
          <x14:sparklines>
            <x14:sparkline>
              <xm:f>'EL29'!BE25:BS25</xm:f>
              <xm:sqref>H25</xm:sqref>
            </x14:sparkline>
          </x14:sparklines>
        </x14:sparklineGroup>
        <x14:sparklineGroup manualMax="4" manualMin="0" type="column" displayEmptyCellsAs="gap" markers="1" high="1" low="1" minAxisType="custom" maxAxisType="custom" xr2:uid="{EA6223E0-8B63-470E-B021-0B6C0F8C9A65}">
          <x14:colorSeries rgb="FF376092"/>
          <x14:colorNegative rgb="FFD00000"/>
          <x14:colorAxis rgb="FF000000"/>
          <x14:colorMarkers rgb="FFD00000"/>
          <x14:colorFirst rgb="FFD00000"/>
          <x14:colorLast rgb="FFD00000"/>
          <x14:colorHigh rgb="FFD00000"/>
          <x14:colorLow rgb="FFD00000"/>
          <x14:sparklines>
            <x14:sparkline>
              <xm:f>'EL29'!BE32:BS32</xm:f>
              <xm:sqref>H32</xm:sqref>
            </x14:sparkline>
          </x14:sparklines>
        </x14:sparklineGroup>
        <x14:sparklineGroup manualMax="4" manualMin="0" type="column" displayEmptyCellsAs="gap" markers="1" high="1" low="1" minAxisType="custom" maxAxisType="custom" xr2:uid="{82505489-74CF-4CC8-9243-D736A73E3111}">
          <x14:colorSeries rgb="FF376092"/>
          <x14:colorNegative rgb="FFD00000"/>
          <x14:colorAxis rgb="FF000000"/>
          <x14:colorMarkers rgb="FFD00000"/>
          <x14:colorFirst rgb="FFD00000"/>
          <x14:colorLast rgb="FFD00000"/>
          <x14:colorHigh rgb="FFD00000"/>
          <x14:colorLow rgb="FFD00000"/>
          <x14:sparklines>
            <x14:sparkline>
              <xm:f>'EL29'!BE42:BS42</xm:f>
              <xm:sqref>H42</xm:sqref>
            </x14:sparkline>
          </x14:sparklines>
        </x14:sparklineGroup>
        <x14:sparklineGroup manualMax="4" manualMin="0" type="column" displayEmptyCellsAs="gap" markers="1" high="1" low="1" minAxisType="custom" maxAxisType="custom" xr2:uid="{05BDC164-669E-4383-B420-2419A1DB8715}">
          <x14:colorSeries rgb="FF376092"/>
          <x14:colorNegative rgb="FFD00000"/>
          <x14:colorAxis rgb="FF000000"/>
          <x14:colorMarkers rgb="FFD00000"/>
          <x14:colorFirst rgb="FFD00000"/>
          <x14:colorLast rgb="FFD00000"/>
          <x14:colorHigh rgb="FFD00000"/>
          <x14:colorLow rgb="FFD00000"/>
          <x14:sparklines>
            <x14:sparkline>
              <xm:f>'EL29'!BE118:BS118</xm:f>
              <xm:sqref>H118</xm:sqref>
            </x14:sparkline>
          </x14:sparklines>
        </x14:sparklineGroup>
        <x14:sparklineGroup displayEmptyCellsAs="gap" xr2:uid="{FCAFF40B-A740-4A0B-8F41-F9120585A451}">
          <x14:colorSeries rgb="FF376092"/>
          <x14:colorNegative rgb="FFD00000"/>
          <x14:colorAxis rgb="FF000000"/>
          <x14:colorMarkers rgb="FFD00000"/>
          <x14:colorFirst rgb="FFD00000"/>
          <x14:colorLast rgb="FFD00000"/>
          <x14:colorHigh rgb="FFD00000"/>
          <x14:colorLow rgb="FFD00000"/>
          <x14:sparklines>
            <x14:sparkline>
              <xm:f>'EL29'!BE119:BS119</xm:f>
              <xm:sqref>H119</xm:sqref>
            </x14:sparkline>
          </x14:sparklines>
        </x14:sparklineGroup>
        <x14:sparklineGroup manualMax="4" manualMin="0" type="column" displayEmptyCellsAs="gap" markers="1" high="1" low="1" minAxisType="custom" maxAxisType="custom" xr2:uid="{9B49D357-2A68-4B60-A6A9-5E60A3F47B10}">
          <x14:colorSeries rgb="FF376092"/>
          <x14:colorNegative rgb="FFD00000"/>
          <x14:colorAxis rgb="FF000000"/>
          <x14:colorMarkers rgb="FFD00000"/>
          <x14:colorFirst rgb="FFD00000"/>
          <x14:colorLast rgb="FFD00000"/>
          <x14:colorHigh rgb="FFD00000"/>
          <x14:colorLow rgb="FFD00000"/>
          <x14:sparklines>
            <x14:sparkline>
              <xm:f>'EL29'!BE112:BS112</xm:f>
              <xm:sqref>H112</xm:sqref>
            </x14:sparkline>
          </x14:sparklines>
        </x14:sparklineGroup>
        <x14:sparklineGroup manualMax="4" manualMin="0" type="column" displayEmptyCellsAs="gap" markers="1" high="1" low="1" minAxisType="custom" maxAxisType="custom" xr2:uid="{B85442A9-8FAF-42ED-A607-638B1435069B}">
          <x14:colorSeries rgb="FF376092"/>
          <x14:colorNegative rgb="FFD00000"/>
          <x14:colorAxis rgb="FF000000"/>
          <x14:colorMarkers rgb="FFD00000"/>
          <x14:colorFirst rgb="FFD00000"/>
          <x14:colorLast rgb="FFD00000"/>
          <x14:colorHigh rgb="FFD00000"/>
          <x14:colorLow rgb="FFD00000"/>
          <x14:sparklines>
            <x14:sparkline>
              <xm:f>'EL29'!BE107:BS107</xm:f>
              <xm:sqref>H107</xm:sqref>
            </x14:sparkline>
          </x14:sparklines>
        </x14:sparklineGroup>
        <x14:sparklineGroup manualMax="4" manualMin="0" type="column" displayEmptyCellsAs="gap" markers="1" high="1" low="1" minAxisType="custom" maxAxisType="custom" xr2:uid="{EEC1056C-AAD4-44CB-A7FB-A935F08072ED}">
          <x14:colorSeries rgb="FF376092"/>
          <x14:colorNegative rgb="FFD00000"/>
          <x14:colorAxis rgb="FF000000"/>
          <x14:colorMarkers rgb="FFD00000"/>
          <x14:colorFirst rgb="FFD00000"/>
          <x14:colorLast rgb="FFD00000"/>
          <x14:colorHigh rgb="FFD00000"/>
          <x14:colorLow rgb="FFD00000"/>
          <x14:sparklines>
            <x14:sparkline>
              <xm:f>'EL29'!BE103:BS103</xm:f>
              <xm:sqref>H103</xm:sqref>
            </x14:sparkline>
          </x14:sparklines>
        </x14:sparklineGroup>
        <x14:sparklineGroup manualMax="4" manualMin="0" type="column" displayEmptyCellsAs="gap" markers="1" high="1" low="1" minAxisType="custom" maxAxisType="custom" xr2:uid="{3EC27548-5114-401F-884B-B4445B6628B4}">
          <x14:colorSeries rgb="FF376092"/>
          <x14:colorNegative rgb="FFD00000"/>
          <x14:colorAxis rgb="FF000000"/>
          <x14:colorMarkers rgb="FFD00000"/>
          <x14:colorFirst rgb="FFD00000"/>
          <x14:colorLast rgb="FFD00000"/>
          <x14:colorHigh rgb="FFD00000"/>
          <x14:colorLow rgb="FFD00000"/>
          <x14:sparklines>
            <x14:sparkline>
              <xm:f>'EL29'!BE96:BS96</xm:f>
              <xm:sqref>H96</xm:sqref>
            </x14:sparkline>
          </x14:sparklines>
        </x14:sparklineGroup>
        <x14:sparklineGroup manualMax="4" manualMin="0" type="column" displayEmptyCellsAs="gap" markers="1" high="1" low="1" minAxisType="custom" maxAxisType="custom" xr2:uid="{1DC9FB84-B235-4C63-889A-E14158F0802D}">
          <x14:colorSeries rgb="FF376092"/>
          <x14:colorNegative rgb="FFD00000"/>
          <x14:colorAxis rgb="FF000000"/>
          <x14:colorMarkers rgb="FFD00000"/>
          <x14:colorFirst rgb="FFD00000"/>
          <x14:colorLast rgb="FFD00000"/>
          <x14:colorHigh rgb="FFD00000"/>
          <x14:colorLow rgb="FFD00000"/>
          <x14:sparklines>
            <x14:sparkline>
              <xm:f>'EL29'!BE87:BS87</xm:f>
              <xm:sqref>H87</xm:sqref>
            </x14:sparkline>
          </x14:sparklines>
        </x14:sparklineGroup>
        <x14:sparklineGroup manualMax="4" manualMin="0" type="column" displayEmptyCellsAs="gap" markers="1" high="1" low="1" minAxisType="custom" maxAxisType="custom" xr2:uid="{E88F8D96-BB4B-4A58-9B70-36EFC84791D6}">
          <x14:colorSeries rgb="FF376092"/>
          <x14:colorNegative rgb="FFD00000"/>
          <x14:colorAxis rgb="FF000000"/>
          <x14:colorMarkers rgb="FFD00000"/>
          <x14:colorFirst rgb="FFD00000"/>
          <x14:colorLast rgb="FFD00000"/>
          <x14:colorHigh rgb="FFD00000"/>
          <x14:colorLow rgb="FFD00000"/>
          <x14:sparklines>
            <x14:sparkline>
              <xm:f>'EL29'!BE79:BS79</xm:f>
              <xm:sqref>H79</xm:sqref>
            </x14:sparkline>
          </x14:sparklines>
        </x14:sparklineGroup>
        <x14:sparklineGroup manualMax="4" manualMin="0" type="column" displayEmptyCellsAs="gap" markers="1" high="1" low="1" minAxisType="custom" maxAxisType="custom" xr2:uid="{7436B2EF-C525-4ABE-8BD4-F35D9FFB2C0B}">
          <x14:colorSeries rgb="FF376092"/>
          <x14:colorNegative rgb="FFD00000"/>
          <x14:colorAxis rgb="FF000000"/>
          <x14:colorMarkers rgb="FFD00000"/>
          <x14:colorFirst rgb="FFD00000"/>
          <x14:colorLast rgb="FFD00000"/>
          <x14:colorHigh rgb="FFD00000"/>
          <x14:colorLow rgb="FFD00000"/>
          <x14:sparklines>
            <x14:sparkline>
              <xm:f>'EL29'!BE74:BS74</xm:f>
              <xm:sqref>H74</xm:sqref>
            </x14:sparkline>
          </x14:sparklines>
        </x14:sparklineGroup>
        <x14:sparklineGroup manualMax="4" manualMin="0" type="column" displayEmptyCellsAs="gap" markers="1" high="1" low="1" minAxisType="custom" maxAxisType="custom" xr2:uid="{2E30A6AC-9708-4F96-AB05-DE2C901A572E}">
          <x14:colorSeries rgb="FF376092"/>
          <x14:colorNegative rgb="FFD00000"/>
          <x14:colorAxis rgb="FF000000"/>
          <x14:colorMarkers rgb="FFD00000"/>
          <x14:colorFirst rgb="FFD00000"/>
          <x14:colorLast rgb="FFD00000"/>
          <x14:colorHigh rgb="FFD00000"/>
          <x14:colorLow rgb="FFD00000"/>
          <x14:sparklines>
            <x14:sparkline>
              <xm:f>'EL29'!BE68:BS68</xm:f>
              <xm:sqref>H68</xm:sqref>
            </x14:sparkline>
          </x14:sparklines>
        </x14:sparklineGroup>
        <x14:sparklineGroup manualMax="4" manualMin="0" type="column" displayEmptyCellsAs="gap" markers="1" high="1" low="1" minAxisType="custom" maxAxisType="custom" xr2:uid="{90FE6720-96D0-4004-B6D1-6C07C96B8BB7}">
          <x14:colorSeries rgb="FF376092"/>
          <x14:colorNegative rgb="FFD00000"/>
          <x14:colorAxis rgb="FF000000"/>
          <x14:colorMarkers rgb="FFD00000"/>
          <x14:colorFirst rgb="FFD00000"/>
          <x14:colorLast rgb="FFD00000"/>
          <x14:colorHigh rgb="FFD00000"/>
          <x14:colorLow rgb="FFD00000"/>
          <x14:sparklines>
            <x14:sparkline>
              <xm:f>'EL29'!BE61:BS61</xm:f>
              <xm:sqref>H61</xm:sqref>
            </x14:sparkline>
          </x14:sparklines>
        </x14:sparklineGroup>
        <x14:sparklineGroup manualMax="4" manualMin="0" type="column" displayEmptyCellsAs="gap" markers="1" high="1" low="1" minAxisType="custom" maxAxisType="custom" xr2:uid="{36446131-025A-4643-AD6B-B8652F8A4177}">
          <x14:colorSeries rgb="FF376092"/>
          <x14:colorNegative rgb="FFD00000"/>
          <x14:colorAxis rgb="FF000000"/>
          <x14:colorMarkers rgb="FFD00000"/>
          <x14:colorFirst rgb="FFD00000"/>
          <x14:colorLast rgb="FFD00000"/>
          <x14:colorHigh rgb="FFD00000"/>
          <x14:colorLow rgb="FFD00000"/>
          <x14:sparklines>
            <x14:sparkline>
              <xm:f>'EL29'!BE52:BS52</xm:f>
              <xm:sqref>H52</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74E5E-A483-4870-A5FA-5EE64F266574}">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GARDE'!B35</f>
        <v>EL 30</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GARDE'!C35</f>
        <v>PRENOM EL 30</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387">
      <iconSet iconSet="4TrafficLights">
        <cfvo type="percent" val="0"/>
        <cfvo type="num" val="1" gte="0"/>
        <cfvo type="num" val="3"/>
        <cfvo type="num" val="4"/>
      </iconSet>
    </cfRule>
  </conditionalFormatting>
  <conditionalFormatting sqref="I12:I24">
    <cfRule type="cellIs" dxfId="3629" priority="386" operator="equal">
      <formula>"x"</formula>
    </cfRule>
  </conditionalFormatting>
  <conditionalFormatting sqref="K12:K24">
    <cfRule type="cellIs" dxfId="3628" priority="385" operator="equal">
      <formula>"x"</formula>
    </cfRule>
  </conditionalFormatting>
  <conditionalFormatting sqref="M12:M24">
    <cfRule type="cellIs" dxfId="3627" priority="384" operator="equal">
      <formula>"x"</formula>
    </cfRule>
  </conditionalFormatting>
  <conditionalFormatting sqref="O12:O24">
    <cfRule type="cellIs" dxfId="3626" priority="383" operator="equal">
      <formula>"x"</formula>
    </cfRule>
  </conditionalFormatting>
  <conditionalFormatting sqref="I26:I31">
    <cfRule type="cellIs" dxfId="3625" priority="382" operator="equal">
      <formula>"x"</formula>
    </cfRule>
  </conditionalFormatting>
  <conditionalFormatting sqref="K26:K31">
    <cfRule type="cellIs" dxfId="3624" priority="381" operator="equal">
      <formula>"x"</formula>
    </cfRule>
  </conditionalFormatting>
  <conditionalFormatting sqref="M26:M31">
    <cfRule type="cellIs" dxfId="3623" priority="380" operator="equal">
      <formula>"x"</formula>
    </cfRule>
  </conditionalFormatting>
  <conditionalFormatting sqref="O26:O31">
    <cfRule type="cellIs" dxfId="3622" priority="379" operator="equal">
      <formula>"x"</formula>
    </cfRule>
  </conditionalFormatting>
  <conditionalFormatting sqref="I33:I41">
    <cfRule type="cellIs" dxfId="3621" priority="378" operator="equal">
      <formula>"x"</formula>
    </cfRule>
  </conditionalFormatting>
  <conditionalFormatting sqref="K33:K41">
    <cfRule type="cellIs" dxfId="3620" priority="377" operator="equal">
      <formula>"x"</formula>
    </cfRule>
  </conditionalFormatting>
  <conditionalFormatting sqref="M33:M41">
    <cfRule type="cellIs" dxfId="3619" priority="376" operator="equal">
      <formula>"x"</formula>
    </cfRule>
  </conditionalFormatting>
  <conditionalFormatting sqref="O33:O41">
    <cfRule type="cellIs" dxfId="3618" priority="375" operator="equal">
      <formula>"x"</formula>
    </cfRule>
  </conditionalFormatting>
  <conditionalFormatting sqref="I43:I51">
    <cfRule type="cellIs" dxfId="3617" priority="374" operator="equal">
      <formula>"x"</formula>
    </cfRule>
  </conditionalFormatting>
  <conditionalFormatting sqref="K43:K51">
    <cfRule type="cellIs" dxfId="3616" priority="373" operator="equal">
      <formula>"x"</formula>
    </cfRule>
  </conditionalFormatting>
  <conditionalFormatting sqref="M43:M51">
    <cfRule type="cellIs" dxfId="3615" priority="372" operator="equal">
      <formula>"x"</formula>
    </cfRule>
  </conditionalFormatting>
  <conditionalFormatting sqref="O43:O51">
    <cfRule type="cellIs" dxfId="3614" priority="371" operator="equal">
      <formula>"x"</formula>
    </cfRule>
  </conditionalFormatting>
  <conditionalFormatting sqref="I53:I60">
    <cfRule type="cellIs" dxfId="3613" priority="370" operator="equal">
      <formula>"x"</formula>
    </cfRule>
  </conditionalFormatting>
  <conditionalFormatting sqref="K53:K60">
    <cfRule type="cellIs" dxfId="3612" priority="369" operator="equal">
      <formula>"x"</formula>
    </cfRule>
  </conditionalFormatting>
  <conditionalFormatting sqref="M53:M60">
    <cfRule type="cellIs" dxfId="3611" priority="368" operator="equal">
      <formula>"x"</formula>
    </cfRule>
  </conditionalFormatting>
  <conditionalFormatting sqref="O53:O60">
    <cfRule type="cellIs" dxfId="3610" priority="367" operator="equal">
      <formula>"x"</formula>
    </cfRule>
  </conditionalFormatting>
  <conditionalFormatting sqref="I62:I67">
    <cfRule type="cellIs" dxfId="3609" priority="366" operator="equal">
      <formula>"x"</formula>
    </cfRule>
  </conditionalFormatting>
  <conditionalFormatting sqref="K62:K67">
    <cfRule type="cellIs" dxfId="3608" priority="365" operator="equal">
      <formula>"x"</formula>
    </cfRule>
  </conditionalFormatting>
  <conditionalFormatting sqref="M62:M67">
    <cfRule type="cellIs" dxfId="3607" priority="364" operator="equal">
      <formula>"x"</formula>
    </cfRule>
  </conditionalFormatting>
  <conditionalFormatting sqref="O62:O67">
    <cfRule type="cellIs" dxfId="3606" priority="363" operator="equal">
      <formula>"x"</formula>
    </cfRule>
  </conditionalFormatting>
  <conditionalFormatting sqref="I69:I73">
    <cfRule type="cellIs" dxfId="3605" priority="362" operator="equal">
      <formula>"x"</formula>
    </cfRule>
  </conditionalFormatting>
  <conditionalFormatting sqref="K69:K73">
    <cfRule type="cellIs" dxfId="3604" priority="361" operator="equal">
      <formula>"x"</formula>
    </cfRule>
  </conditionalFormatting>
  <conditionalFormatting sqref="M69:M73">
    <cfRule type="cellIs" dxfId="3603" priority="360" operator="equal">
      <formula>"x"</formula>
    </cfRule>
  </conditionalFormatting>
  <conditionalFormatting sqref="O69:O73">
    <cfRule type="cellIs" dxfId="3602" priority="359" operator="equal">
      <formula>"x"</formula>
    </cfRule>
  </conditionalFormatting>
  <conditionalFormatting sqref="I75:I78">
    <cfRule type="cellIs" dxfId="3601" priority="358" operator="equal">
      <formula>"x"</formula>
    </cfRule>
  </conditionalFormatting>
  <conditionalFormatting sqref="K75:K78">
    <cfRule type="cellIs" dxfId="3600" priority="357" operator="equal">
      <formula>"x"</formula>
    </cfRule>
  </conditionalFormatting>
  <conditionalFormatting sqref="M75:N78">
    <cfRule type="cellIs" dxfId="3599" priority="356" operator="equal">
      <formula>"x"</formula>
    </cfRule>
  </conditionalFormatting>
  <conditionalFormatting sqref="O75:O78">
    <cfRule type="cellIs" dxfId="3598" priority="355" operator="equal">
      <formula>"x"</formula>
    </cfRule>
  </conditionalFormatting>
  <conditionalFormatting sqref="I80:I86">
    <cfRule type="cellIs" dxfId="3597" priority="354" operator="equal">
      <formula>"x"</formula>
    </cfRule>
  </conditionalFormatting>
  <conditionalFormatting sqref="K80:K86">
    <cfRule type="cellIs" dxfId="3596" priority="353" operator="equal">
      <formula>"x"</formula>
    </cfRule>
  </conditionalFormatting>
  <conditionalFormatting sqref="M80:M86">
    <cfRule type="cellIs" dxfId="3595" priority="352" operator="equal">
      <formula>"x"</formula>
    </cfRule>
  </conditionalFormatting>
  <conditionalFormatting sqref="O80:O86">
    <cfRule type="cellIs" dxfId="3594" priority="351" operator="equal">
      <formula>"x"</formula>
    </cfRule>
  </conditionalFormatting>
  <conditionalFormatting sqref="I88:I95">
    <cfRule type="cellIs" dxfId="3593" priority="350" operator="equal">
      <formula>"x"</formula>
    </cfRule>
  </conditionalFormatting>
  <conditionalFormatting sqref="K88:K95">
    <cfRule type="cellIs" dxfId="3592" priority="349" operator="equal">
      <formula>"x"</formula>
    </cfRule>
  </conditionalFormatting>
  <conditionalFormatting sqref="M88:M95">
    <cfRule type="cellIs" dxfId="3591" priority="348" operator="equal">
      <formula>"x"</formula>
    </cfRule>
  </conditionalFormatting>
  <conditionalFormatting sqref="O88:O95">
    <cfRule type="cellIs" dxfId="3590" priority="347" operator="equal">
      <formula>"x"</formula>
    </cfRule>
  </conditionalFormatting>
  <conditionalFormatting sqref="I97:I102">
    <cfRule type="cellIs" dxfId="3589" priority="346" operator="equal">
      <formula>"x"</formula>
    </cfRule>
  </conditionalFormatting>
  <conditionalFormatting sqref="K97:K102">
    <cfRule type="cellIs" dxfId="3588" priority="345" operator="equal">
      <formula>"x"</formula>
    </cfRule>
  </conditionalFormatting>
  <conditionalFormatting sqref="M97:M102">
    <cfRule type="cellIs" dxfId="3587" priority="344" operator="equal">
      <formula>"x"</formula>
    </cfRule>
  </conditionalFormatting>
  <conditionalFormatting sqref="O97:O102">
    <cfRule type="cellIs" dxfId="3586" priority="343" operator="equal">
      <formula>"x"</formula>
    </cfRule>
  </conditionalFormatting>
  <conditionalFormatting sqref="I104:I106">
    <cfRule type="cellIs" dxfId="3585" priority="342" operator="equal">
      <formula>"x"</formula>
    </cfRule>
  </conditionalFormatting>
  <conditionalFormatting sqref="K104:K106">
    <cfRule type="cellIs" dxfId="3584" priority="341" operator="equal">
      <formula>"x"</formula>
    </cfRule>
  </conditionalFormatting>
  <conditionalFormatting sqref="M104:M106">
    <cfRule type="cellIs" dxfId="3583" priority="340" operator="equal">
      <formula>"x"</formula>
    </cfRule>
  </conditionalFormatting>
  <conditionalFormatting sqref="O104:O106">
    <cfRule type="cellIs" dxfId="3582" priority="339" operator="equal">
      <formula>"x"</formula>
    </cfRule>
  </conditionalFormatting>
  <conditionalFormatting sqref="I108:I111">
    <cfRule type="cellIs" dxfId="3581" priority="338" operator="equal">
      <formula>"x"</formula>
    </cfRule>
  </conditionalFormatting>
  <conditionalFormatting sqref="K108:K111">
    <cfRule type="cellIs" dxfId="3580" priority="337" operator="equal">
      <formula>"x"</formula>
    </cfRule>
  </conditionalFormatting>
  <conditionalFormatting sqref="M108:M111">
    <cfRule type="cellIs" dxfId="3579" priority="336" operator="equal">
      <formula>"x"</formula>
    </cfRule>
  </conditionalFormatting>
  <conditionalFormatting sqref="O108:O111">
    <cfRule type="cellIs" dxfId="3578" priority="335" operator="equal">
      <formula>"x"</formula>
    </cfRule>
  </conditionalFormatting>
  <conditionalFormatting sqref="I113:I117">
    <cfRule type="cellIs" dxfId="3577" priority="334" operator="equal">
      <formula>"x"</formula>
    </cfRule>
  </conditionalFormatting>
  <conditionalFormatting sqref="K113:K117">
    <cfRule type="cellIs" dxfId="3576" priority="333" operator="equal">
      <formula>"x"</formula>
    </cfRule>
  </conditionalFormatting>
  <conditionalFormatting sqref="M113:M117">
    <cfRule type="cellIs" dxfId="3575" priority="332" operator="equal">
      <formula>"x"</formula>
    </cfRule>
  </conditionalFormatting>
  <conditionalFormatting sqref="O113:O117">
    <cfRule type="cellIs" dxfId="3574" priority="331" operator="equal">
      <formula>"x"</formula>
    </cfRule>
  </conditionalFormatting>
  <conditionalFormatting sqref="I120:I124">
    <cfRule type="cellIs" dxfId="3573" priority="330" operator="equal">
      <formula>"x"</formula>
    </cfRule>
  </conditionalFormatting>
  <conditionalFormatting sqref="K120:K124">
    <cfRule type="cellIs" dxfId="3572" priority="329" operator="equal">
      <formula>"x"</formula>
    </cfRule>
  </conditionalFormatting>
  <conditionalFormatting sqref="M120:M124">
    <cfRule type="cellIs" dxfId="3571" priority="328" operator="equal">
      <formula>"x"</formula>
    </cfRule>
  </conditionalFormatting>
  <conditionalFormatting sqref="O120:O124">
    <cfRule type="cellIs" dxfId="3570" priority="327" operator="equal">
      <formula>"x"</formula>
    </cfRule>
  </conditionalFormatting>
  <conditionalFormatting sqref="R12:R24">
    <cfRule type="cellIs" dxfId="3569" priority="326" operator="equal">
      <formula>"x"</formula>
    </cfRule>
  </conditionalFormatting>
  <conditionalFormatting sqref="T12:T24">
    <cfRule type="cellIs" dxfId="3568" priority="325" operator="equal">
      <formula>"x"</formula>
    </cfRule>
  </conditionalFormatting>
  <conditionalFormatting sqref="V12:V24">
    <cfRule type="cellIs" dxfId="3567" priority="324" operator="equal">
      <formula>"x"</formula>
    </cfRule>
  </conditionalFormatting>
  <conditionalFormatting sqref="R26:R31">
    <cfRule type="cellIs" dxfId="3566" priority="323" operator="equal">
      <formula>"x"</formula>
    </cfRule>
  </conditionalFormatting>
  <conditionalFormatting sqref="T26:T31">
    <cfRule type="cellIs" dxfId="3565" priority="322" operator="equal">
      <formula>"x"</formula>
    </cfRule>
  </conditionalFormatting>
  <conditionalFormatting sqref="V26:V31">
    <cfRule type="cellIs" dxfId="3564" priority="321" operator="equal">
      <formula>"x"</formula>
    </cfRule>
  </conditionalFormatting>
  <conditionalFormatting sqref="R33:R41">
    <cfRule type="cellIs" dxfId="3563" priority="320" operator="equal">
      <formula>"x"</formula>
    </cfRule>
  </conditionalFormatting>
  <conditionalFormatting sqref="T33:T41">
    <cfRule type="cellIs" dxfId="3562" priority="319" operator="equal">
      <formula>"x"</formula>
    </cfRule>
  </conditionalFormatting>
  <conditionalFormatting sqref="V33:V41">
    <cfRule type="cellIs" dxfId="3561" priority="318" operator="equal">
      <formula>"x"</formula>
    </cfRule>
  </conditionalFormatting>
  <conditionalFormatting sqref="R43:R51">
    <cfRule type="cellIs" dxfId="3560" priority="317" operator="equal">
      <formula>"x"</formula>
    </cfRule>
  </conditionalFormatting>
  <conditionalFormatting sqref="T43:T51">
    <cfRule type="cellIs" dxfId="3559" priority="316" operator="equal">
      <formula>"x"</formula>
    </cfRule>
  </conditionalFormatting>
  <conditionalFormatting sqref="V43:V51">
    <cfRule type="cellIs" dxfId="3558" priority="315" operator="equal">
      <formula>"x"</formula>
    </cfRule>
  </conditionalFormatting>
  <conditionalFormatting sqref="R53:R60">
    <cfRule type="cellIs" dxfId="3557" priority="314" operator="equal">
      <formula>"x"</formula>
    </cfRule>
  </conditionalFormatting>
  <conditionalFormatting sqref="T53:T60">
    <cfRule type="cellIs" dxfId="3556" priority="313" operator="equal">
      <formula>"x"</formula>
    </cfRule>
  </conditionalFormatting>
  <conditionalFormatting sqref="V53:V60">
    <cfRule type="cellIs" dxfId="3555" priority="312" operator="equal">
      <formula>"x"</formula>
    </cfRule>
  </conditionalFormatting>
  <conditionalFormatting sqref="R62:R67">
    <cfRule type="cellIs" dxfId="3554" priority="311" operator="equal">
      <formula>"x"</formula>
    </cfRule>
  </conditionalFormatting>
  <conditionalFormatting sqref="T62:T67">
    <cfRule type="cellIs" dxfId="3553" priority="310" operator="equal">
      <formula>"x"</formula>
    </cfRule>
  </conditionalFormatting>
  <conditionalFormatting sqref="V62:V67">
    <cfRule type="cellIs" dxfId="3552" priority="309" operator="equal">
      <formula>"x"</formula>
    </cfRule>
  </conditionalFormatting>
  <conditionalFormatting sqref="R69:R73">
    <cfRule type="cellIs" dxfId="3551" priority="308" operator="equal">
      <formula>"x"</formula>
    </cfRule>
  </conditionalFormatting>
  <conditionalFormatting sqref="T69:T73">
    <cfRule type="cellIs" dxfId="3550" priority="307" operator="equal">
      <formula>"x"</formula>
    </cfRule>
  </conditionalFormatting>
  <conditionalFormatting sqref="V69:V73">
    <cfRule type="cellIs" dxfId="3549" priority="306" operator="equal">
      <formula>"x"</formula>
    </cfRule>
  </conditionalFormatting>
  <conditionalFormatting sqref="R75:R78">
    <cfRule type="cellIs" dxfId="3548" priority="305" operator="equal">
      <formula>"x"</formula>
    </cfRule>
  </conditionalFormatting>
  <conditionalFormatting sqref="T75:T78">
    <cfRule type="cellIs" dxfId="3547" priority="304" operator="equal">
      <formula>"x"</formula>
    </cfRule>
  </conditionalFormatting>
  <conditionalFormatting sqref="V75:W78">
    <cfRule type="cellIs" dxfId="3546" priority="303" operator="equal">
      <formula>"x"</formula>
    </cfRule>
  </conditionalFormatting>
  <conditionalFormatting sqref="R80:R86">
    <cfRule type="cellIs" dxfId="3545" priority="302" operator="equal">
      <formula>"x"</formula>
    </cfRule>
  </conditionalFormatting>
  <conditionalFormatting sqref="T80:T86">
    <cfRule type="cellIs" dxfId="3544" priority="301" operator="equal">
      <formula>"x"</formula>
    </cfRule>
  </conditionalFormatting>
  <conditionalFormatting sqref="V80:V86">
    <cfRule type="cellIs" dxfId="3543" priority="300" operator="equal">
      <formula>"x"</formula>
    </cfRule>
  </conditionalFormatting>
  <conditionalFormatting sqref="R88:R95">
    <cfRule type="cellIs" dxfId="3542" priority="299" operator="equal">
      <formula>"x"</formula>
    </cfRule>
  </conditionalFormatting>
  <conditionalFormatting sqref="T88:T95">
    <cfRule type="cellIs" dxfId="3541" priority="298" operator="equal">
      <formula>"x"</formula>
    </cfRule>
  </conditionalFormatting>
  <conditionalFormatting sqref="V88:V95">
    <cfRule type="cellIs" dxfId="3540" priority="297" operator="equal">
      <formula>"x"</formula>
    </cfRule>
  </conditionalFormatting>
  <conditionalFormatting sqref="R97:R102">
    <cfRule type="cellIs" dxfId="3539" priority="296" operator="equal">
      <formula>"x"</formula>
    </cfRule>
  </conditionalFormatting>
  <conditionalFormatting sqref="T97:T102">
    <cfRule type="cellIs" dxfId="3538" priority="295" operator="equal">
      <formula>"x"</formula>
    </cfRule>
  </conditionalFormatting>
  <conditionalFormatting sqref="V97:V102">
    <cfRule type="cellIs" dxfId="3537" priority="294" operator="equal">
      <formula>"x"</formula>
    </cfRule>
  </conditionalFormatting>
  <conditionalFormatting sqref="R104:R106">
    <cfRule type="cellIs" dxfId="3536" priority="293" operator="equal">
      <formula>"x"</formula>
    </cfRule>
  </conditionalFormatting>
  <conditionalFormatting sqref="T104:T106">
    <cfRule type="cellIs" dxfId="3535" priority="292" operator="equal">
      <formula>"x"</formula>
    </cfRule>
  </conditionalFormatting>
  <conditionalFormatting sqref="V104:V106">
    <cfRule type="cellIs" dxfId="3534" priority="291" operator="equal">
      <formula>"x"</formula>
    </cfRule>
  </conditionalFormatting>
  <conditionalFormatting sqref="R108:R111">
    <cfRule type="cellIs" dxfId="3533" priority="290" operator="equal">
      <formula>"x"</formula>
    </cfRule>
  </conditionalFormatting>
  <conditionalFormatting sqref="T108:T111">
    <cfRule type="cellIs" dxfId="3532" priority="289" operator="equal">
      <formula>"x"</formula>
    </cfRule>
  </conditionalFormatting>
  <conditionalFormatting sqref="V108:V111">
    <cfRule type="cellIs" dxfId="3531" priority="288" operator="equal">
      <formula>"x"</formula>
    </cfRule>
  </conditionalFormatting>
  <conditionalFormatting sqref="R113:R117">
    <cfRule type="cellIs" dxfId="3530" priority="287" operator="equal">
      <formula>"x"</formula>
    </cfRule>
  </conditionalFormatting>
  <conditionalFormatting sqref="T113:T117">
    <cfRule type="cellIs" dxfId="3529" priority="286" operator="equal">
      <formula>"x"</formula>
    </cfRule>
  </conditionalFormatting>
  <conditionalFormatting sqref="V113:V117">
    <cfRule type="cellIs" dxfId="3528" priority="285" operator="equal">
      <formula>"x"</formula>
    </cfRule>
  </conditionalFormatting>
  <conditionalFormatting sqref="R120:R124">
    <cfRule type="cellIs" dxfId="3527" priority="284" operator="equal">
      <formula>"x"</formula>
    </cfRule>
  </conditionalFormatting>
  <conditionalFormatting sqref="T120:T124">
    <cfRule type="cellIs" dxfId="3526" priority="283" operator="equal">
      <formula>"x"</formula>
    </cfRule>
  </conditionalFormatting>
  <conditionalFormatting sqref="V120:V124">
    <cfRule type="cellIs" dxfId="3525" priority="282" operator="equal">
      <formula>"x"</formula>
    </cfRule>
  </conditionalFormatting>
  <conditionalFormatting sqref="AE11 AC11 AA11 Y11 AL11 AJ11 AH11">
    <cfRule type="iconSet" priority="281">
      <iconSet iconSet="4TrafficLights">
        <cfvo type="percent" val="0"/>
        <cfvo type="num" val="1" gte="0"/>
        <cfvo type="num" val="3"/>
        <cfvo type="num" val="4"/>
      </iconSet>
    </cfRule>
  </conditionalFormatting>
  <conditionalFormatting sqref="Y12:Y24">
    <cfRule type="cellIs" dxfId="3524" priority="280" operator="equal">
      <formula>"x"</formula>
    </cfRule>
  </conditionalFormatting>
  <conditionalFormatting sqref="AA12:AA24">
    <cfRule type="cellIs" dxfId="3523" priority="279" operator="equal">
      <formula>"x"</formula>
    </cfRule>
  </conditionalFormatting>
  <conditionalFormatting sqref="AC12:AC24">
    <cfRule type="cellIs" dxfId="3522" priority="278" operator="equal">
      <formula>"x"</formula>
    </cfRule>
  </conditionalFormatting>
  <conditionalFormatting sqref="AE12:AE24">
    <cfRule type="cellIs" dxfId="3521" priority="277" operator="equal">
      <formula>"x"</formula>
    </cfRule>
  </conditionalFormatting>
  <conditionalFormatting sqref="Y26:Y31">
    <cfRule type="cellIs" dxfId="3520" priority="276" operator="equal">
      <formula>"x"</formula>
    </cfRule>
  </conditionalFormatting>
  <conditionalFormatting sqref="AA26:AA31">
    <cfRule type="cellIs" dxfId="3519" priority="275" operator="equal">
      <formula>"x"</formula>
    </cfRule>
  </conditionalFormatting>
  <conditionalFormatting sqref="AC26:AC31">
    <cfRule type="cellIs" dxfId="3518" priority="274" operator="equal">
      <formula>"x"</formula>
    </cfRule>
  </conditionalFormatting>
  <conditionalFormatting sqref="AE26:AE31">
    <cfRule type="cellIs" dxfId="3517" priority="273" operator="equal">
      <formula>"x"</formula>
    </cfRule>
  </conditionalFormatting>
  <conditionalFormatting sqref="Y33:Y41">
    <cfRule type="cellIs" dxfId="3516" priority="272" operator="equal">
      <formula>"x"</formula>
    </cfRule>
  </conditionalFormatting>
  <conditionalFormatting sqref="AA33:AA41">
    <cfRule type="cellIs" dxfId="3515" priority="271" operator="equal">
      <formula>"x"</formula>
    </cfRule>
  </conditionalFormatting>
  <conditionalFormatting sqref="AC33:AC41">
    <cfRule type="cellIs" dxfId="3514" priority="270" operator="equal">
      <formula>"x"</formula>
    </cfRule>
  </conditionalFormatting>
  <conditionalFormatting sqref="AE33:AE41">
    <cfRule type="cellIs" dxfId="3513" priority="269" operator="equal">
      <formula>"x"</formula>
    </cfRule>
  </conditionalFormatting>
  <conditionalFormatting sqref="Y43:Y51">
    <cfRule type="cellIs" dxfId="3512" priority="268" operator="equal">
      <formula>"x"</formula>
    </cfRule>
  </conditionalFormatting>
  <conditionalFormatting sqref="AA43:AA51">
    <cfRule type="cellIs" dxfId="3511" priority="267" operator="equal">
      <formula>"x"</formula>
    </cfRule>
  </conditionalFormatting>
  <conditionalFormatting sqref="AC43:AC51">
    <cfRule type="cellIs" dxfId="3510" priority="266" operator="equal">
      <formula>"x"</formula>
    </cfRule>
  </conditionalFormatting>
  <conditionalFormatting sqref="AE43:AE51">
    <cfRule type="cellIs" dxfId="3509" priority="265" operator="equal">
      <formula>"x"</formula>
    </cfRule>
  </conditionalFormatting>
  <conditionalFormatting sqref="Y53:Y60">
    <cfRule type="cellIs" dxfId="3508" priority="264" operator="equal">
      <formula>"x"</formula>
    </cfRule>
  </conditionalFormatting>
  <conditionalFormatting sqref="AA53:AA60">
    <cfRule type="cellIs" dxfId="3507" priority="263" operator="equal">
      <formula>"x"</formula>
    </cfRule>
  </conditionalFormatting>
  <conditionalFormatting sqref="AC53:AC60">
    <cfRule type="cellIs" dxfId="3506" priority="262" operator="equal">
      <formula>"x"</formula>
    </cfRule>
  </conditionalFormatting>
  <conditionalFormatting sqref="AE53:AE60">
    <cfRule type="cellIs" dxfId="3505" priority="261" operator="equal">
      <formula>"x"</formula>
    </cfRule>
  </conditionalFormatting>
  <conditionalFormatting sqref="Y62:Y67">
    <cfRule type="cellIs" dxfId="3504" priority="260" operator="equal">
      <formula>"x"</formula>
    </cfRule>
  </conditionalFormatting>
  <conditionalFormatting sqref="AA62:AA67">
    <cfRule type="cellIs" dxfId="3503" priority="259" operator="equal">
      <formula>"x"</formula>
    </cfRule>
  </conditionalFormatting>
  <conditionalFormatting sqref="AC62:AC67">
    <cfRule type="cellIs" dxfId="3502" priority="258" operator="equal">
      <formula>"x"</formula>
    </cfRule>
  </conditionalFormatting>
  <conditionalFormatting sqref="AE62:AE67">
    <cfRule type="cellIs" dxfId="3501" priority="257" operator="equal">
      <formula>"x"</formula>
    </cfRule>
  </conditionalFormatting>
  <conditionalFormatting sqref="Y69:Y73">
    <cfRule type="cellIs" dxfId="3500" priority="256" operator="equal">
      <formula>"x"</formula>
    </cfRule>
  </conditionalFormatting>
  <conditionalFormatting sqref="AA69:AA73">
    <cfRule type="cellIs" dxfId="3499" priority="255" operator="equal">
      <formula>"x"</formula>
    </cfRule>
  </conditionalFormatting>
  <conditionalFormatting sqref="AC69:AC73">
    <cfRule type="cellIs" dxfId="3498" priority="254" operator="equal">
      <formula>"x"</formula>
    </cfRule>
  </conditionalFormatting>
  <conditionalFormatting sqref="AE69:AE73">
    <cfRule type="cellIs" dxfId="3497" priority="253" operator="equal">
      <formula>"x"</formula>
    </cfRule>
  </conditionalFormatting>
  <conditionalFormatting sqref="Y75:Y78">
    <cfRule type="cellIs" dxfId="3496" priority="252" operator="equal">
      <formula>"x"</formula>
    </cfRule>
  </conditionalFormatting>
  <conditionalFormatting sqref="AA75:AA78">
    <cfRule type="cellIs" dxfId="3495" priority="251" operator="equal">
      <formula>"x"</formula>
    </cfRule>
  </conditionalFormatting>
  <conditionalFormatting sqref="AC75:AD78">
    <cfRule type="cellIs" dxfId="3494" priority="250" operator="equal">
      <formula>"x"</formula>
    </cfRule>
  </conditionalFormatting>
  <conditionalFormatting sqref="AE75:AE78">
    <cfRule type="cellIs" dxfId="3493" priority="249" operator="equal">
      <formula>"x"</formula>
    </cfRule>
  </conditionalFormatting>
  <conditionalFormatting sqref="Y80:Y86">
    <cfRule type="cellIs" dxfId="3492" priority="248" operator="equal">
      <formula>"x"</formula>
    </cfRule>
  </conditionalFormatting>
  <conditionalFormatting sqref="AA80:AA86">
    <cfRule type="cellIs" dxfId="3491" priority="247" operator="equal">
      <formula>"x"</formula>
    </cfRule>
  </conditionalFormatting>
  <conditionalFormatting sqref="AC80:AC86">
    <cfRule type="cellIs" dxfId="3490" priority="246" operator="equal">
      <formula>"x"</formula>
    </cfRule>
  </conditionalFormatting>
  <conditionalFormatting sqref="AE80:AE86">
    <cfRule type="cellIs" dxfId="3489" priority="245" operator="equal">
      <formula>"x"</formula>
    </cfRule>
  </conditionalFormatting>
  <conditionalFormatting sqref="Y88:Y95">
    <cfRule type="cellIs" dxfId="3488" priority="244" operator="equal">
      <formula>"x"</formula>
    </cfRule>
  </conditionalFormatting>
  <conditionalFormatting sqref="AA88:AA95">
    <cfRule type="cellIs" dxfId="3487" priority="243" operator="equal">
      <formula>"x"</formula>
    </cfRule>
  </conditionalFormatting>
  <conditionalFormatting sqref="AC88:AC95">
    <cfRule type="cellIs" dxfId="3486" priority="242" operator="equal">
      <formula>"x"</formula>
    </cfRule>
  </conditionalFormatting>
  <conditionalFormatting sqref="AE88:AE95">
    <cfRule type="cellIs" dxfId="3485" priority="241" operator="equal">
      <formula>"x"</formula>
    </cfRule>
  </conditionalFormatting>
  <conditionalFormatting sqref="Y97:Y102">
    <cfRule type="cellIs" dxfId="3484" priority="240" operator="equal">
      <formula>"x"</formula>
    </cfRule>
  </conditionalFormatting>
  <conditionalFormatting sqref="AA97:AA102">
    <cfRule type="cellIs" dxfId="3483" priority="239" operator="equal">
      <formula>"x"</formula>
    </cfRule>
  </conditionalFormatting>
  <conditionalFormatting sqref="AC97:AC102">
    <cfRule type="cellIs" dxfId="3482" priority="238" operator="equal">
      <formula>"x"</formula>
    </cfRule>
  </conditionalFormatting>
  <conditionalFormatting sqref="AE97:AE102">
    <cfRule type="cellIs" dxfId="3481" priority="237" operator="equal">
      <formula>"x"</formula>
    </cfRule>
  </conditionalFormatting>
  <conditionalFormatting sqref="Y104:Y106">
    <cfRule type="cellIs" dxfId="3480" priority="236" operator="equal">
      <formula>"x"</formula>
    </cfRule>
  </conditionalFormatting>
  <conditionalFormatting sqref="AA104:AA106">
    <cfRule type="cellIs" dxfId="3479" priority="235" operator="equal">
      <formula>"x"</formula>
    </cfRule>
  </conditionalFormatting>
  <conditionalFormatting sqref="AC104:AC106">
    <cfRule type="cellIs" dxfId="3478" priority="234" operator="equal">
      <formula>"x"</formula>
    </cfRule>
  </conditionalFormatting>
  <conditionalFormatting sqref="AE104:AE106">
    <cfRule type="cellIs" dxfId="3477" priority="233" operator="equal">
      <formula>"x"</formula>
    </cfRule>
  </conditionalFormatting>
  <conditionalFormatting sqref="Y108:Y111">
    <cfRule type="cellIs" dxfId="3476" priority="232" operator="equal">
      <formula>"x"</formula>
    </cfRule>
  </conditionalFormatting>
  <conditionalFormatting sqref="AA108:AA111">
    <cfRule type="cellIs" dxfId="3475" priority="231" operator="equal">
      <formula>"x"</formula>
    </cfRule>
  </conditionalFormatting>
  <conditionalFormatting sqref="AC108:AC111">
    <cfRule type="cellIs" dxfId="3474" priority="230" operator="equal">
      <formula>"x"</formula>
    </cfRule>
  </conditionalFormatting>
  <conditionalFormatting sqref="AE108:AE111">
    <cfRule type="cellIs" dxfId="3473" priority="229" operator="equal">
      <formula>"x"</formula>
    </cfRule>
  </conditionalFormatting>
  <conditionalFormatting sqref="Y113:Y117">
    <cfRule type="cellIs" dxfId="3472" priority="228" operator="equal">
      <formula>"x"</formula>
    </cfRule>
  </conditionalFormatting>
  <conditionalFormatting sqref="AA113:AA117">
    <cfRule type="cellIs" dxfId="3471" priority="227" operator="equal">
      <formula>"x"</formula>
    </cfRule>
  </conditionalFormatting>
  <conditionalFormatting sqref="AC113:AC117">
    <cfRule type="cellIs" dxfId="3470" priority="226" operator="equal">
      <formula>"x"</formula>
    </cfRule>
  </conditionalFormatting>
  <conditionalFormatting sqref="AE113:AE117">
    <cfRule type="cellIs" dxfId="3469" priority="225" operator="equal">
      <formula>"x"</formula>
    </cfRule>
  </conditionalFormatting>
  <conditionalFormatting sqref="Y120:Y124">
    <cfRule type="cellIs" dxfId="3468" priority="224" operator="equal">
      <formula>"x"</formula>
    </cfRule>
  </conditionalFormatting>
  <conditionalFormatting sqref="AA120:AA124">
    <cfRule type="cellIs" dxfId="3467" priority="223" operator="equal">
      <formula>"x"</formula>
    </cfRule>
  </conditionalFormatting>
  <conditionalFormatting sqref="AC120:AC124">
    <cfRule type="cellIs" dxfId="3466" priority="222" operator="equal">
      <formula>"x"</formula>
    </cfRule>
  </conditionalFormatting>
  <conditionalFormatting sqref="AE120:AE124">
    <cfRule type="cellIs" dxfId="3465" priority="221" operator="equal">
      <formula>"x"</formula>
    </cfRule>
  </conditionalFormatting>
  <conditionalFormatting sqref="AH12:AH24">
    <cfRule type="cellIs" dxfId="3464" priority="220" operator="equal">
      <formula>"x"</formula>
    </cfRule>
  </conditionalFormatting>
  <conditionalFormatting sqref="AJ12:AJ24">
    <cfRule type="cellIs" dxfId="3463" priority="219" operator="equal">
      <formula>"x"</formula>
    </cfRule>
  </conditionalFormatting>
  <conditionalFormatting sqref="AL12:AL24">
    <cfRule type="cellIs" dxfId="3462" priority="218" operator="equal">
      <formula>"x"</formula>
    </cfRule>
  </conditionalFormatting>
  <conditionalFormatting sqref="AH26:AH31">
    <cfRule type="cellIs" dxfId="3461" priority="217" operator="equal">
      <formula>"x"</formula>
    </cfRule>
  </conditionalFormatting>
  <conditionalFormatting sqref="AJ26:AJ31">
    <cfRule type="cellIs" dxfId="3460" priority="216" operator="equal">
      <formula>"x"</formula>
    </cfRule>
  </conditionalFormatting>
  <conditionalFormatting sqref="AL26:AL31">
    <cfRule type="cellIs" dxfId="3459" priority="215" operator="equal">
      <formula>"x"</formula>
    </cfRule>
  </conditionalFormatting>
  <conditionalFormatting sqref="AH33:AH41">
    <cfRule type="cellIs" dxfId="3458" priority="214" operator="equal">
      <formula>"x"</formula>
    </cfRule>
  </conditionalFormatting>
  <conditionalFormatting sqref="AJ33:AJ41">
    <cfRule type="cellIs" dxfId="3457" priority="213" operator="equal">
      <formula>"x"</formula>
    </cfRule>
  </conditionalFormatting>
  <conditionalFormatting sqref="AL33:AL41">
    <cfRule type="cellIs" dxfId="3456" priority="212" operator="equal">
      <formula>"x"</formula>
    </cfRule>
  </conditionalFormatting>
  <conditionalFormatting sqref="AH43:AH51">
    <cfRule type="cellIs" dxfId="3455" priority="211" operator="equal">
      <formula>"x"</formula>
    </cfRule>
  </conditionalFormatting>
  <conditionalFormatting sqref="AJ43:AJ51">
    <cfRule type="cellIs" dxfId="3454" priority="210" operator="equal">
      <formula>"x"</formula>
    </cfRule>
  </conditionalFormatting>
  <conditionalFormatting sqref="AL43:AL51">
    <cfRule type="cellIs" dxfId="3453" priority="209" operator="equal">
      <formula>"x"</formula>
    </cfRule>
  </conditionalFormatting>
  <conditionalFormatting sqref="AH53:AH60">
    <cfRule type="cellIs" dxfId="3452" priority="208" operator="equal">
      <formula>"x"</formula>
    </cfRule>
  </conditionalFormatting>
  <conditionalFormatting sqref="AJ53:AJ60">
    <cfRule type="cellIs" dxfId="3451" priority="207" operator="equal">
      <formula>"x"</formula>
    </cfRule>
  </conditionalFormatting>
  <conditionalFormatting sqref="AL53:AL60">
    <cfRule type="cellIs" dxfId="3450" priority="206" operator="equal">
      <formula>"x"</formula>
    </cfRule>
  </conditionalFormatting>
  <conditionalFormatting sqref="AH62:AH67">
    <cfRule type="cellIs" dxfId="3449" priority="205" operator="equal">
      <formula>"x"</formula>
    </cfRule>
  </conditionalFormatting>
  <conditionalFormatting sqref="AJ62:AJ67">
    <cfRule type="cellIs" dxfId="3448" priority="204" operator="equal">
      <formula>"x"</formula>
    </cfRule>
  </conditionalFormatting>
  <conditionalFormatting sqref="AL62:AL67">
    <cfRule type="cellIs" dxfId="3447" priority="203" operator="equal">
      <formula>"x"</formula>
    </cfRule>
  </conditionalFormatting>
  <conditionalFormatting sqref="AH69:AH73">
    <cfRule type="cellIs" dxfId="3446" priority="202" operator="equal">
      <formula>"x"</formula>
    </cfRule>
  </conditionalFormatting>
  <conditionalFormatting sqref="AJ69:AJ73">
    <cfRule type="cellIs" dxfId="3445" priority="201" operator="equal">
      <formula>"x"</formula>
    </cfRule>
  </conditionalFormatting>
  <conditionalFormatting sqref="AL69:AL73">
    <cfRule type="cellIs" dxfId="3444" priority="200" operator="equal">
      <formula>"x"</formula>
    </cfRule>
  </conditionalFormatting>
  <conditionalFormatting sqref="AH75:AH78">
    <cfRule type="cellIs" dxfId="3443" priority="199" operator="equal">
      <formula>"x"</formula>
    </cfRule>
  </conditionalFormatting>
  <conditionalFormatting sqref="AJ75:AJ78">
    <cfRule type="cellIs" dxfId="3442" priority="198" operator="equal">
      <formula>"x"</formula>
    </cfRule>
  </conditionalFormatting>
  <conditionalFormatting sqref="AL75:AM78">
    <cfRule type="cellIs" dxfId="3441" priority="197" operator="equal">
      <formula>"x"</formula>
    </cfRule>
  </conditionalFormatting>
  <conditionalFormatting sqref="AH80:AH86">
    <cfRule type="cellIs" dxfId="3440" priority="196" operator="equal">
      <formula>"x"</formula>
    </cfRule>
  </conditionalFormatting>
  <conditionalFormatting sqref="AJ80:AJ86">
    <cfRule type="cellIs" dxfId="3439" priority="195" operator="equal">
      <formula>"x"</formula>
    </cfRule>
  </conditionalFormatting>
  <conditionalFormatting sqref="AL80:AL86">
    <cfRule type="cellIs" dxfId="3438" priority="194" operator="equal">
      <formula>"x"</formula>
    </cfRule>
  </conditionalFormatting>
  <conditionalFormatting sqref="AH88:AH95">
    <cfRule type="cellIs" dxfId="3437" priority="193" operator="equal">
      <formula>"x"</formula>
    </cfRule>
  </conditionalFormatting>
  <conditionalFormatting sqref="AJ88:AJ95">
    <cfRule type="cellIs" dxfId="3436" priority="192" operator="equal">
      <formula>"x"</formula>
    </cfRule>
  </conditionalFormatting>
  <conditionalFormatting sqref="AL88:AL95">
    <cfRule type="cellIs" dxfId="3435" priority="191" operator="equal">
      <formula>"x"</formula>
    </cfRule>
  </conditionalFormatting>
  <conditionalFormatting sqref="AH97:AH102">
    <cfRule type="cellIs" dxfId="3434" priority="190" operator="equal">
      <formula>"x"</formula>
    </cfRule>
  </conditionalFormatting>
  <conditionalFormatting sqref="AJ97:AJ102">
    <cfRule type="cellIs" dxfId="3433" priority="189" operator="equal">
      <formula>"x"</formula>
    </cfRule>
  </conditionalFormatting>
  <conditionalFormatting sqref="AL97:AL102">
    <cfRule type="cellIs" dxfId="3432" priority="188" operator="equal">
      <formula>"x"</formula>
    </cfRule>
  </conditionalFormatting>
  <conditionalFormatting sqref="AH104:AH106">
    <cfRule type="cellIs" dxfId="3431" priority="187" operator="equal">
      <formula>"x"</formula>
    </cfRule>
  </conditionalFormatting>
  <conditionalFormatting sqref="AJ104:AJ106">
    <cfRule type="cellIs" dxfId="3430" priority="186" operator="equal">
      <formula>"x"</formula>
    </cfRule>
  </conditionalFormatting>
  <conditionalFormatting sqref="AL104:AL106">
    <cfRule type="cellIs" dxfId="3429" priority="185" operator="equal">
      <formula>"x"</formula>
    </cfRule>
  </conditionalFormatting>
  <conditionalFormatting sqref="AH108:AH111">
    <cfRule type="cellIs" dxfId="3428" priority="184" operator="equal">
      <formula>"x"</formula>
    </cfRule>
  </conditionalFormatting>
  <conditionalFormatting sqref="AJ108:AJ111">
    <cfRule type="cellIs" dxfId="3427" priority="183" operator="equal">
      <formula>"x"</formula>
    </cfRule>
  </conditionalFormatting>
  <conditionalFormatting sqref="AL108:AL111">
    <cfRule type="cellIs" dxfId="3426" priority="182" operator="equal">
      <formula>"x"</formula>
    </cfRule>
  </conditionalFormatting>
  <conditionalFormatting sqref="AH113:AH117">
    <cfRule type="cellIs" dxfId="3425" priority="181" operator="equal">
      <formula>"x"</formula>
    </cfRule>
  </conditionalFormatting>
  <conditionalFormatting sqref="AJ113:AJ117">
    <cfRule type="cellIs" dxfId="3424" priority="180" operator="equal">
      <formula>"x"</formula>
    </cfRule>
  </conditionalFormatting>
  <conditionalFormatting sqref="AL113:AL117">
    <cfRule type="cellIs" dxfId="3423" priority="179" operator="equal">
      <formula>"x"</formula>
    </cfRule>
  </conditionalFormatting>
  <conditionalFormatting sqref="AH120:AH124">
    <cfRule type="cellIs" dxfId="3422" priority="178" operator="equal">
      <formula>"x"</formula>
    </cfRule>
  </conditionalFormatting>
  <conditionalFormatting sqref="AJ120:AJ124">
    <cfRule type="cellIs" dxfId="3421" priority="177" operator="equal">
      <formula>"x"</formula>
    </cfRule>
  </conditionalFormatting>
  <conditionalFormatting sqref="AL120:AL124">
    <cfRule type="cellIs" dxfId="3420" priority="176" operator="equal">
      <formula>"x"</formula>
    </cfRule>
  </conditionalFormatting>
  <conditionalFormatting sqref="AU11 AS11 AQ11 AO11 BB11 AZ11 AX11">
    <cfRule type="iconSet" priority="175">
      <iconSet iconSet="4TrafficLights">
        <cfvo type="percent" val="0"/>
        <cfvo type="num" val="1" gte="0"/>
        <cfvo type="num" val="3"/>
        <cfvo type="num" val="4"/>
      </iconSet>
    </cfRule>
  </conditionalFormatting>
  <conditionalFormatting sqref="AO12:AO24">
    <cfRule type="cellIs" dxfId="3419" priority="174" operator="equal">
      <formula>"x"</formula>
    </cfRule>
  </conditionalFormatting>
  <conditionalFormatting sqref="AQ12:AQ24">
    <cfRule type="cellIs" dxfId="3418" priority="173" operator="equal">
      <formula>"x"</formula>
    </cfRule>
  </conditionalFormatting>
  <conditionalFormatting sqref="AS12:AS24">
    <cfRule type="cellIs" dxfId="3417" priority="172" operator="equal">
      <formula>"x"</formula>
    </cfRule>
  </conditionalFormatting>
  <conditionalFormatting sqref="AU12:AU24">
    <cfRule type="cellIs" dxfId="3416" priority="171" operator="equal">
      <formula>"x"</formula>
    </cfRule>
  </conditionalFormatting>
  <conditionalFormatting sqref="AO26:AO31">
    <cfRule type="cellIs" dxfId="3415" priority="170" operator="equal">
      <formula>"x"</formula>
    </cfRule>
  </conditionalFormatting>
  <conditionalFormatting sqref="AQ26:AQ31">
    <cfRule type="cellIs" dxfId="3414" priority="169" operator="equal">
      <formula>"x"</formula>
    </cfRule>
  </conditionalFormatting>
  <conditionalFormatting sqref="AS26:AS31">
    <cfRule type="cellIs" dxfId="3413" priority="168" operator="equal">
      <formula>"x"</formula>
    </cfRule>
  </conditionalFormatting>
  <conditionalFormatting sqref="AU26:AU31">
    <cfRule type="cellIs" dxfId="3412" priority="167" operator="equal">
      <formula>"x"</formula>
    </cfRule>
  </conditionalFormatting>
  <conditionalFormatting sqref="AO33:AO41">
    <cfRule type="cellIs" dxfId="3411" priority="166" operator="equal">
      <formula>"x"</formula>
    </cfRule>
  </conditionalFormatting>
  <conditionalFormatting sqref="AQ33:AQ41">
    <cfRule type="cellIs" dxfId="3410" priority="165" operator="equal">
      <formula>"x"</formula>
    </cfRule>
  </conditionalFormatting>
  <conditionalFormatting sqref="AS33:AS41">
    <cfRule type="cellIs" dxfId="3409" priority="164" operator="equal">
      <formula>"x"</formula>
    </cfRule>
  </conditionalFormatting>
  <conditionalFormatting sqref="AU33:AU41">
    <cfRule type="cellIs" dxfId="3408" priority="163" operator="equal">
      <formula>"x"</formula>
    </cfRule>
  </conditionalFormatting>
  <conditionalFormatting sqref="AO43:AO51">
    <cfRule type="cellIs" dxfId="3407" priority="162" operator="equal">
      <formula>"x"</formula>
    </cfRule>
  </conditionalFormatting>
  <conditionalFormatting sqref="AQ43:AQ51">
    <cfRule type="cellIs" dxfId="3406" priority="161" operator="equal">
      <formula>"x"</formula>
    </cfRule>
  </conditionalFormatting>
  <conditionalFormatting sqref="AS43:AS51">
    <cfRule type="cellIs" dxfId="3405" priority="160" operator="equal">
      <formula>"x"</formula>
    </cfRule>
  </conditionalFormatting>
  <conditionalFormatting sqref="AU43:AU51">
    <cfRule type="cellIs" dxfId="3404" priority="159" operator="equal">
      <formula>"x"</formula>
    </cfRule>
  </conditionalFormatting>
  <conditionalFormatting sqref="AO53:AO60">
    <cfRule type="cellIs" dxfId="3403" priority="158" operator="equal">
      <formula>"x"</formula>
    </cfRule>
  </conditionalFormatting>
  <conditionalFormatting sqref="AQ53:AQ60">
    <cfRule type="cellIs" dxfId="3402" priority="157" operator="equal">
      <formula>"x"</formula>
    </cfRule>
  </conditionalFormatting>
  <conditionalFormatting sqref="AS53:AS60">
    <cfRule type="cellIs" dxfId="3401" priority="156" operator="equal">
      <formula>"x"</formula>
    </cfRule>
  </conditionalFormatting>
  <conditionalFormatting sqref="AU53:AU60">
    <cfRule type="cellIs" dxfId="3400" priority="155" operator="equal">
      <formula>"x"</formula>
    </cfRule>
  </conditionalFormatting>
  <conditionalFormatting sqref="AO62:AO67">
    <cfRule type="cellIs" dxfId="3399" priority="154" operator="equal">
      <formula>"x"</formula>
    </cfRule>
  </conditionalFormatting>
  <conditionalFormatting sqref="AQ62:AQ67">
    <cfRule type="cellIs" dxfId="3398" priority="153" operator="equal">
      <formula>"x"</formula>
    </cfRule>
  </conditionalFormatting>
  <conditionalFormatting sqref="AS62:AS67">
    <cfRule type="cellIs" dxfId="3397" priority="152" operator="equal">
      <formula>"x"</formula>
    </cfRule>
  </conditionalFormatting>
  <conditionalFormatting sqref="AU62:AU67">
    <cfRule type="cellIs" dxfId="3396" priority="151" operator="equal">
      <formula>"x"</formula>
    </cfRule>
  </conditionalFormatting>
  <conditionalFormatting sqref="AO69:AO73">
    <cfRule type="cellIs" dxfId="3395" priority="150" operator="equal">
      <formula>"x"</formula>
    </cfRule>
  </conditionalFormatting>
  <conditionalFormatting sqref="AQ69:AQ73">
    <cfRule type="cellIs" dxfId="3394" priority="149" operator="equal">
      <formula>"x"</formula>
    </cfRule>
  </conditionalFormatting>
  <conditionalFormatting sqref="AS69:AS73">
    <cfRule type="cellIs" dxfId="3393" priority="148" operator="equal">
      <formula>"x"</formula>
    </cfRule>
  </conditionalFormatting>
  <conditionalFormatting sqref="AU69:AU73">
    <cfRule type="cellIs" dxfId="3392" priority="147" operator="equal">
      <formula>"x"</formula>
    </cfRule>
  </conditionalFormatting>
  <conditionalFormatting sqref="AO75:AO78">
    <cfRule type="cellIs" dxfId="3391" priority="146" operator="equal">
      <formula>"x"</formula>
    </cfRule>
  </conditionalFormatting>
  <conditionalFormatting sqref="AQ75:AQ78">
    <cfRule type="cellIs" dxfId="3390" priority="145" operator="equal">
      <formula>"x"</formula>
    </cfRule>
  </conditionalFormatting>
  <conditionalFormatting sqref="AS75:AT78">
    <cfRule type="cellIs" dxfId="3389" priority="144" operator="equal">
      <formula>"x"</formula>
    </cfRule>
  </conditionalFormatting>
  <conditionalFormatting sqref="AU75:AU78">
    <cfRule type="cellIs" dxfId="3388" priority="143" operator="equal">
      <formula>"x"</formula>
    </cfRule>
  </conditionalFormatting>
  <conditionalFormatting sqref="AO80:AO86">
    <cfRule type="cellIs" dxfId="3387" priority="142" operator="equal">
      <formula>"x"</formula>
    </cfRule>
  </conditionalFormatting>
  <conditionalFormatting sqref="AQ80:AQ86">
    <cfRule type="cellIs" dxfId="3386" priority="141" operator="equal">
      <formula>"x"</formula>
    </cfRule>
  </conditionalFormatting>
  <conditionalFormatting sqref="AS80:AS86">
    <cfRule type="cellIs" dxfId="3385" priority="140" operator="equal">
      <formula>"x"</formula>
    </cfRule>
  </conditionalFormatting>
  <conditionalFormatting sqref="AU80:AU86">
    <cfRule type="cellIs" dxfId="3384" priority="139" operator="equal">
      <formula>"x"</formula>
    </cfRule>
  </conditionalFormatting>
  <conditionalFormatting sqref="AO88:AO95">
    <cfRule type="cellIs" dxfId="3383" priority="138" operator="equal">
      <formula>"x"</formula>
    </cfRule>
  </conditionalFormatting>
  <conditionalFormatting sqref="AQ88:AQ95">
    <cfRule type="cellIs" dxfId="3382" priority="137" operator="equal">
      <formula>"x"</formula>
    </cfRule>
  </conditionalFormatting>
  <conditionalFormatting sqref="AS88:AS95">
    <cfRule type="cellIs" dxfId="3381" priority="136" operator="equal">
      <formula>"x"</formula>
    </cfRule>
  </conditionalFormatting>
  <conditionalFormatting sqref="AU88:AU95">
    <cfRule type="cellIs" dxfId="3380" priority="135" operator="equal">
      <formula>"x"</formula>
    </cfRule>
  </conditionalFormatting>
  <conditionalFormatting sqref="AO97:AO102">
    <cfRule type="cellIs" dxfId="3379" priority="134" operator="equal">
      <formula>"x"</formula>
    </cfRule>
  </conditionalFormatting>
  <conditionalFormatting sqref="AQ97:AQ102">
    <cfRule type="cellIs" dxfId="3378" priority="133" operator="equal">
      <formula>"x"</formula>
    </cfRule>
  </conditionalFormatting>
  <conditionalFormatting sqref="AS97:AS102">
    <cfRule type="cellIs" dxfId="3377" priority="132" operator="equal">
      <formula>"x"</formula>
    </cfRule>
  </conditionalFormatting>
  <conditionalFormatting sqref="AU97:AU102">
    <cfRule type="cellIs" dxfId="3376" priority="131" operator="equal">
      <formula>"x"</formula>
    </cfRule>
  </conditionalFormatting>
  <conditionalFormatting sqref="AO104:AO106">
    <cfRule type="cellIs" dxfId="3375" priority="130" operator="equal">
      <formula>"x"</formula>
    </cfRule>
  </conditionalFormatting>
  <conditionalFormatting sqref="AQ104:AQ106">
    <cfRule type="cellIs" dxfId="3374" priority="129" operator="equal">
      <formula>"x"</formula>
    </cfRule>
  </conditionalFormatting>
  <conditionalFormatting sqref="AS104:AS106">
    <cfRule type="cellIs" dxfId="3373" priority="128" operator="equal">
      <formula>"x"</formula>
    </cfRule>
  </conditionalFormatting>
  <conditionalFormatting sqref="AU104:AU106">
    <cfRule type="cellIs" dxfId="3372" priority="127" operator="equal">
      <formula>"x"</formula>
    </cfRule>
  </conditionalFormatting>
  <conditionalFormatting sqref="AO108:AO111">
    <cfRule type="cellIs" dxfId="3371" priority="126" operator="equal">
      <formula>"x"</formula>
    </cfRule>
  </conditionalFormatting>
  <conditionalFormatting sqref="AQ108:AQ111">
    <cfRule type="cellIs" dxfId="3370" priority="125" operator="equal">
      <formula>"x"</formula>
    </cfRule>
  </conditionalFormatting>
  <conditionalFormatting sqref="AS108:AS111">
    <cfRule type="cellIs" dxfId="3369" priority="124" operator="equal">
      <formula>"x"</formula>
    </cfRule>
  </conditionalFormatting>
  <conditionalFormatting sqref="AU108:AU111">
    <cfRule type="cellIs" dxfId="3368" priority="123" operator="equal">
      <formula>"x"</formula>
    </cfRule>
  </conditionalFormatting>
  <conditionalFormatting sqref="AO113:AO117">
    <cfRule type="cellIs" dxfId="3367" priority="122" operator="equal">
      <formula>"x"</formula>
    </cfRule>
  </conditionalFormatting>
  <conditionalFormatting sqref="AQ113:AQ117">
    <cfRule type="cellIs" dxfId="3366" priority="121" operator="equal">
      <formula>"x"</formula>
    </cfRule>
  </conditionalFormatting>
  <conditionalFormatting sqref="AS113:AS117">
    <cfRule type="cellIs" dxfId="3365" priority="120" operator="equal">
      <formula>"x"</formula>
    </cfRule>
  </conditionalFormatting>
  <conditionalFormatting sqref="AU113:AU117">
    <cfRule type="cellIs" dxfId="3364" priority="119" operator="equal">
      <formula>"x"</formula>
    </cfRule>
  </conditionalFormatting>
  <conditionalFormatting sqref="AO120:AO124">
    <cfRule type="cellIs" dxfId="3363" priority="118" operator="equal">
      <formula>"x"</formula>
    </cfRule>
  </conditionalFormatting>
  <conditionalFormatting sqref="AQ120:AQ124">
    <cfRule type="cellIs" dxfId="3362" priority="117" operator="equal">
      <formula>"x"</formula>
    </cfRule>
  </conditionalFormatting>
  <conditionalFormatting sqref="AS120:AS124">
    <cfRule type="cellIs" dxfId="3361" priority="116" operator="equal">
      <formula>"x"</formula>
    </cfRule>
  </conditionalFormatting>
  <conditionalFormatting sqref="AU120:AU124">
    <cfRule type="cellIs" dxfId="3360" priority="115" operator="equal">
      <formula>"x"</formula>
    </cfRule>
  </conditionalFormatting>
  <conditionalFormatting sqref="AX12:AX24">
    <cfRule type="cellIs" dxfId="3359" priority="114" operator="equal">
      <formula>"x"</formula>
    </cfRule>
  </conditionalFormatting>
  <conditionalFormatting sqref="AZ12:AZ24">
    <cfRule type="cellIs" dxfId="3358" priority="113" operator="equal">
      <formula>"x"</formula>
    </cfRule>
  </conditionalFormatting>
  <conditionalFormatting sqref="BB12:BB24">
    <cfRule type="cellIs" dxfId="3357" priority="112" operator="equal">
      <formula>"x"</formula>
    </cfRule>
  </conditionalFormatting>
  <conditionalFormatting sqref="AX26:AX31">
    <cfRule type="cellIs" dxfId="3356" priority="111" operator="equal">
      <formula>"x"</formula>
    </cfRule>
  </conditionalFormatting>
  <conditionalFormatting sqref="AZ26:AZ31">
    <cfRule type="cellIs" dxfId="3355" priority="110" operator="equal">
      <formula>"x"</formula>
    </cfRule>
  </conditionalFormatting>
  <conditionalFormatting sqref="BB26:BB31">
    <cfRule type="cellIs" dxfId="3354" priority="109" operator="equal">
      <formula>"x"</formula>
    </cfRule>
  </conditionalFormatting>
  <conditionalFormatting sqref="AX33:AX41">
    <cfRule type="cellIs" dxfId="3353" priority="108" operator="equal">
      <formula>"x"</formula>
    </cfRule>
  </conditionalFormatting>
  <conditionalFormatting sqref="AZ33:AZ41">
    <cfRule type="cellIs" dxfId="3352" priority="107" operator="equal">
      <formula>"x"</formula>
    </cfRule>
  </conditionalFormatting>
  <conditionalFormatting sqref="BB33:BB41">
    <cfRule type="cellIs" dxfId="3351" priority="106" operator="equal">
      <formula>"x"</formula>
    </cfRule>
  </conditionalFormatting>
  <conditionalFormatting sqref="AX43:AX51">
    <cfRule type="cellIs" dxfId="3350" priority="105" operator="equal">
      <formula>"x"</formula>
    </cfRule>
  </conditionalFormatting>
  <conditionalFormatting sqref="AZ43:AZ51">
    <cfRule type="cellIs" dxfId="3349" priority="104" operator="equal">
      <formula>"x"</formula>
    </cfRule>
  </conditionalFormatting>
  <conditionalFormatting sqref="BB43:BB51">
    <cfRule type="cellIs" dxfId="3348" priority="103" operator="equal">
      <formula>"x"</formula>
    </cfRule>
  </conditionalFormatting>
  <conditionalFormatting sqref="AX53:AX60">
    <cfRule type="cellIs" dxfId="3347" priority="102" operator="equal">
      <formula>"x"</formula>
    </cfRule>
  </conditionalFormatting>
  <conditionalFormatting sqref="AZ53:AZ60">
    <cfRule type="cellIs" dxfId="3346" priority="101" operator="equal">
      <formula>"x"</formula>
    </cfRule>
  </conditionalFormatting>
  <conditionalFormatting sqref="BB53:BB60">
    <cfRule type="cellIs" dxfId="3345" priority="100" operator="equal">
      <formula>"x"</formula>
    </cfRule>
  </conditionalFormatting>
  <conditionalFormatting sqref="AX62:AX67">
    <cfRule type="cellIs" dxfId="3344" priority="99" operator="equal">
      <formula>"x"</formula>
    </cfRule>
  </conditionalFormatting>
  <conditionalFormatting sqref="AZ62:AZ67">
    <cfRule type="cellIs" dxfId="3343" priority="98" operator="equal">
      <formula>"x"</formula>
    </cfRule>
  </conditionalFormatting>
  <conditionalFormatting sqref="BB62:BB67">
    <cfRule type="cellIs" dxfId="3342" priority="97" operator="equal">
      <formula>"x"</formula>
    </cfRule>
  </conditionalFormatting>
  <conditionalFormatting sqref="AX69:AX73">
    <cfRule type="cellIs" dxfId="3341" priority="96" operator="equal">
      <formula>"x"</formula>
    </cfRule>
  </conditionalFormatting>
  <conditionalFormatting sqref="AZ69:AZ73">
    <cfRule type="cellIs" dxfId="3340" priority="95" operator="equal">
      <formula>"x"</formula>
    </cfRule>
  </conditionalFormatting>
  <conditionalFormatting sqref="BB69:BB73">
    <cfRule type="cellIs" dxfId="3339" priority="94" operator="equal">
      <formula>"x"</formula>
    </cfRule>
  </conditionalFormatting>
  <conditionalFormatting sqref="AX75:AX78">
    <cfRule type="cellIs" dxfId="3338" priority="93" operator="equal">
      <formula>"x"</formula>
    </cfRule>
  </conditionalFormatting>
  <conditionalFormatting sqref="AZ75:AZ78">
    <cfRule type="cellIs" dxfId="3337" priority="92" operator="equal">
      <formula>"x"</formula>
    </cfRule>
  </conditionalFormatting>
  <conditionalFormatting sqref="BB75:BC78">
    <cfRule type="cellIs" dxfId="3336" priority="91" operator="equal">
      <formula>"x"</formula>
    </cfRule>
  </conditionalFormatting>
  <conditionalFormatting sqref="AX80:AX86">
    <cfRule type="cellIs" dxfId="3335" priority="90" operator="equal">
      <formula>"x"</formula>
    </cfRule>
  </conditionalFormatting>
  <conditionalFormatting sqref="AZ80:AZ86">
    <cfRule type="cellIs" dxfId="3334" priority="89" operator="equal">
      <formula>"x"</formula>
    </cfRule>
  </conditionalFormatting>
  <conditionalFormatting sqref="BB80:BB86">
    <cfRule type="cellIs" dxfId="3333" priority="88" operator="equal">
      <formula>"x"</formula>
    </cfRule>
  </conditionalFormatting>
  <conditionalFormatting sqref="AX88:AX95">
    <cfRule type="cellIs" dxfId="3332" priority="87" operator="equal">
      <formula>"x"</formula>
    </cfRule>
  </conditionalFormatting>
  <conditionalFormatting sqref="AZ88:AZ95">
    <cfRule type="cellIs" dxfId="3331" priority="86" operator="equal">
      <formula>"x"</formula>
    </cfRule>
  </conditionalFormatting>
  <conditionalFormatting sqref="BB88:BB95">
    <cfRule type="cellIs" dxfId="3330" priority="85" operator="equal">
      <formula>"x"</formula>
    </cfRule>
  </conditionalFormatting>
  <conditionalFormatting sqref="AX97:AX102">
    <cfRule type="cellIs" dxfId="3329" priority="84" operator="equal">
      <formula>"x"</formula>
    </cfRule>
  </conditionalFormatting>
  <conditionalFormatting sqref="AZ97:AZ102">
    <cfRule type="cellIs" dxfId="3328" priority="83" operator="equal">
      <formula>"x"</formula>
    </cfRule>
  </conditionalFormatting>
  <conditionalFormatting sqref="BB97:BB102">
    <cfRule type="cellIs" dxfId="3327" priority="82" operator="equal">
      <formula>"x"</formula>
    </cfRule>
  </conditionalFormatting>
  <conditionalFormatting sqref="AX104:AX106">
    <cfRule type="cellIs" dxfId="3326" priority="81" operator="equal">
      <formula>"x"</formula>
    </cfRule>
  </conditionalFormatting>
  <conditionalFormatting sqref="AZ104:AZ106">
    <cfRule type="cellIs" dxfId="3325" priority="80" operator="equal">
      <formula>"x"</formula>
    </cfRule>
  </conditionalFormatting>
  <conditionalFormatting sqref="BB104:BB106">
    <cfRule type="cellIs" dxfId="3324" priority="79" operator="equal">
      <formula>"x"</formula>
    </cfRule>
  </conditionalFormatting>
  <conditionalFormatting sqref="AX108:AX111">
    <cfRule type="cellIs" dxfId="3323" priority="78" operator="equal">
      <formula>"x"</formula>
    </cfRule>
  </conditionalFormatting>
  <conditionalFormatting sqref="AZ108:AZ111">
    <cfRule type="cellIs" dxfId="3322" priority="77" operator="equal">
      <formula>"x"</formula>
    </cfRule>
  </conditionalFormatting>
  <conditionalFormatting sqref="BB108:BB111">
    <cfRule type="cellIs" dxfId="3321" priority="76" operator="equal">
      <formula>"x"</formula>
    </cfRule>
  </conditionalFormatting>
  <conditionalFormatting sqref="AX113:AX117">
    <cfRule type="cellIs" dxfId="3320" priority="75" operator="equal">
      <formula>"x"</formula>
    </cfRule>
  </conditionalFormatting>
  <conditionalFormatting sqref="AZ113:AZ117">
    <cfRule type="cellIs" dxfId="3319" priority="74" operator="equal">
      <formula>"x"</formula>
    </cfRule>
  </conditionalFormatting>
  <conditionalFormatting sqref="BB113:BB117">
    <cfRule type="cellIs" dxfId="3318" priority="73" operator="equal">
      <formula>"x"</formula>
    </cfRule>
  </conditionalFormatting>
  <conditionalFormatting sqref="AX120:AX124">
    <cfRule type="cellIs" dxfId="3317" priority="72" operator="equal">
      <formula>"x"</formula>
    </cfRule>
  </conditionalFormatting>
  <conditionalFormatting sqref="AZ120:AZ124">
    <cfRule type="cellIs" dxfId="3316" priority="71" operator="equal">
      <formula>"x"</formula>
    </cfRule>
  </conditionalFormatting>
  <conditionalFormatting sqref="BB120:BB124">
    <cfRule type="cellIs" dxfId="3315" priority="70" operator="equal">
      <formula>"x"</formula>
    </cfRule>
  </conditionalFormatting>
  <conditionalFormatting sqref="O25 M25 K25 I25 V25 T25 R25">
    <cfRule type="iconSet" priority="69">
      <iconSet iconSet="4TrafficLights">
        <cfvo type="percent" val="0"/>
        <cfvo type="num" val="1" gte="0"/>
        <cfvo type="num" val="3"/>
        <cfvo type="num" val="4"/>
      </iconSet>
    </cfRule>
  </conditionalFormatting>
  <conditionalFormatting sqref="AE25 AC25 AA25 Y25 AL25 AJ25 AH25">
    <cfRule type="iconSet" priority="68">
      <iconSet iconSet="4TrafficLights">
        <cfvo type="percent" val="0"/>
        <cfvo type="num" val="1" gte="0"/>
        <cfvo type="num" val="3"/>
        <cfvo type="num" val="4"/>
      </iconSet>
    </cfRule>
  </conditionalFormatting>
  <conditionalFormatting sqref="AU25 AS25 AQ25 AO25 BB25 AZ25 AX25">
    <cfRule type="iconSet" priority="67">
      <iconSet iconSet="4TrafficLights">
        <cfvo type="percent" val="0"/>
        <cfvo type="num" val="1" gte="0"/>
        <cfvo type="num" val="3"/>
        <cfvo type="num" val="4"/>
      </iconSet>
    </cfRule>
  </conditionalFormatting>
  <conditionalFormatting sqref="O32 M32 K32 I32 V32 T32 R32">
    <cfRule type="iconSet" priority="66">
      <iconSet iconSet="4TrafficLights">
        <cfvo type="percent" val="0"/>
        <cfvo type="num" val="1" gte="0"/>
        <cfvo type="num" val="3"/>
        <cfvo type="num" val="4"/>
      </iconSet>
    </cfRule>
  </conditionalFormatting>
  <conditionalFormatting sqref="AE32 AC32 AA32 Y32 AL32 AJ32 AH32">
    <cfRule type="iconSet" priority="65">
      <iconSet iconSet="4TrafficLights">
        <cfvo type="percent" val="0"/>
        <cfvo type="num" val="1" gte="0"/>
        <cfvo type="num" val="3"/>
        <cfvo type="num" val="4"/>
      </iconSet>
    </cfRule>
  </conditionalFormatting>
  <conditionalFormatting sqref="AU32 AS32 AQ32 AO32 BB32 AZ32 AX32">
    <cfRule type="iconSet" priority="64">
      <iconSet iconSet="4TrafficLights">
        <cfvo type="percent" val="0"/>
        <cfvo type="num" val="1" gte="0"/>
        <cfvo type="num" val="3"/>
        <cfvo type="num" val="4"/>
      </iconSet>
    </cfRule>
  </conditionalFormatting>
  <conditionalFormatting sqref="O68 M68 K68 I68 V68 T68 R68">
    <cfRule type="iconSet" priority="63">
      <iconSet iconSet="4TrafficLights">
        <cfvo type="percent" val="0"/>
        <cfvo type="num" val="1" gte="0"/>
        <cfvo type="num" val="3"/>
        <cfvo type="num" val="4"/>
      </iconSet>
    </cfRule>
  </conditionalFormatting>
  <conditionalFormatting sqref="AE68 AC68 AA68 Y68 AL68 AJ68 AH68">
    <cfRule type="iconSet" priority="62">
      <iconSet iconSet="4TrafficLights">
        <cfvo type="percent" val="0"/>
        <cfvo type="num" val="1" gte="0"/>
        <cfvo type="num" val="3"/>
        <cfvo type="num" val="4"/>
      </iconSet>
    </cfRule>
  </conditionalFormatting>
  <conditionalFormatting sqref="AU68 AS68 AQ68 AO68 BB68 AZ68 AX68">
    <cfRule type="iconSet" priority="61">
      <iconSet iconSet="4TrafficLights">
        <cfvo type="percent" val="0"/>
        <cfvo type="num" val="1" gte="0"/>
        <cfvo type="num" val="3"/>
        <cfvo type="num" val="4"/>
      </iconSet>
    </cfRule>
  </conditionalFormatting>
  <conditionalFormatting sqref="AU103 AS103 AQ103 BB103 AZ103 AX103">
    <cfRule type="iconSet" priority="60">
      <iconSet iconSet="4TrafficLights">
        <cfvo type="percent" val="0"/>
        <cfvo type="num" val="1" gte="0"/>
        <cfvo type="num" val="3"/>
        <cfvo type="num" val="4"/>
      </iconSet>
    </cfRule>
  </conditionalFormatting>
  <conditionalFormatting sqref="O118:O119 M118:M119 K118:K119 I118:I119 V118:V119 T118:T119 R118:R119">
    <cfRule type="iconSet" priority="59">
      <iconSet iconSet="4TrafficLights">
        <cfvo type="percent" val="0"/>
        <cfvo type="num" val="1" gte="0"/>
        <cfvo type="num" val="3"/>
        <cfvo type="num" val="4"/>
      </iconSet>
    </cfRule>
  </conditionalFormatting>
  <conditionalFormatting sqref="AE118:AE119 AC118:AC119 AA118:AA119 Y118:Y119 AL118:AL119 AJ118:AJ119 AH118:AH119">
    <cfRule type="iconSet" priority="58">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7">
      <iconSet iconSet="4TrafficLights">
        <cfvo type="percent" val="0"/>
        <cfvo type="num" val="1" gte="0"/>
        <cfvo type="num" val="3"/>
        <cfvo type="num" val="4"/>
      </iconSet>
    </cfRule>
  </conditionalFormatting>
  <conditionalFormatting sqref="O112 M112 K112 I112 V112 T112 R112">
    <cfRule type="iconSet" priority="56">
      <iconSet iconSet="4TrafficLights">
        <cfvo type="percent" val="0"/>
        <cfvo type="num" val="1" gte="0"/>
        <cfvo type="num" val="3"/>
        <cfvo type="num" val="4"/>
      </iconSet>
    </cfRule>
  </conditionalFormatting>
  <conditionalFormatting sqref="AE112 AC112 AA112 Y112 AL112 AJ112 AH112">
    <cfRule type="iconSet" priority="55">
      <iconSet iconSet="4TrafficLights">
        <cfvo type="percent" val="0"/>
        <cfvo type="num" val="1" gte="0"/>
        <cfvo type="num" val="3"/>
        <cfvo type="num" val="4"/>
      </iconSet>
    </cfRule>
  </conditionalFormatting>
  <conditionalFormatting sqref="AU112 AS112 AQ112 AO112 BB112 AZ112 AX112">
    <cfRule type="iconSet" priority="54">
      <iconSet iconSet="4TrafficLights">
        <cfvo type="percent" val="0"/>
        <cfvo type="num" val="1" gte="0"/>
        <cfvo type="num" val="3"/>
        <cfvo type="num" val="4"/>
      </iconSet>
    </cfRule>
  </conditionalFormatting>
  <conditionalFormatting sqref="O107 M107 K107 I107 V107 T107 R107">
    <cfRule type="iconSet" priority="53">
      <iconSet iconSet="4TrafficLights">
        <cfvo type="percent" val="0"/>
        <cfvo type="num" val="1" gte="0"/>
        <cfvo type="num" val="3"/>
        <cfvo type="num" val="4"/>
      </iconSet>
    </cfRule>
  </conditionalFormatting>
  <conditionalFormatting sqref="AE107 AC107 AA107 Y107 AL107 AJ107 AH107">
    <cfRule type="iconSet" priority="52">
      <iconSet iconSet="4TrafficLights">
        <cfvo type="percent" val="0"/>
        <cfvo type="num" val="1" gte="0"/>
        <cfvo type="num" val="3"/>
        <cfvo type="num" val="4"/>
      </iconSet>
    </cfRule>
  </conditionalFormatting>
  <conditionalFormatting sqref="AU107 AS107 AQ107 AO107 BB107 AZ107 AX107">
    <cfRule type="iconSet" priority="51">
      <iconSet iconSet="4TrafficLights">
        <cfvo type="percent" val="0"/>
        <cfvo type="num" val="1" gte="0"/>
        <cfvo type="num" val="3"/>
        <cfvo type="num" val="4"/>
      </iconSet>
    </cfRule>
  </conditionalFormatting>
  <conditionalFormatting sqref="AU96 AS96 AQ96 BB96 AZ96 AX96">
    <cfRule type="iconSet" priority="50">
      <iconSet iconSet="4TrafficLights">
        <cfvo type="percent" val="0"/>
        <cfvo type="num" val="1" gte="0"/>
        <cfvo type="num" val="3"/>
        <cfvo type="num" val="4"/>
      </iconSet>
    </cfRule>
  </conditionalFormatting>
  <conditionalFormatting sqref="AU87 AS87 AQ87 BB87 AZ87 AX87">
    <cfRule type="iconSet" priority="49">
      <iconSet iconSet="4TrafficLights">
        <cfvo type="percent" val="0"/>
        <cfvo type="num" val="1" gte="0"/>
        <cfvo type="num" val="3"/>
        <cfvo type="num" val="4"/>
      </iconSet>
    </cfRule>
  </conditionalFormatting>
  <conditionalFormatting sqref="AU79 AS79 AQ79 BB79 AZ79 AX79">
    <cfRule type="iconSet" priority="48">
      <iconSet iconSet="4TrafficLights">
        <cfvo type="percent" val="0"/>
        <cfvo type="num" val="1" gte="0"/>
        <cfvo type="num" val="3"/>
        <cfvo type="num" val="4"/>
      </iconSet>
    </cfRule>
  </conditionalFormatting>
  <conditionalFormatting sqref="O74 M74 K74 I74 V74 T74 R74">
    <cfRule type="iconSet" priority="47">
      <iconSet iconSet="4TrafficLights">
        <cfvo type="percent" val="0"/>
        <cfvo type="num" val="1" gte="0"/>
        <cfvo type="num" val="3"/>
        <cfvo type="num" val="4"/>
      </iconSet>
    </cfRule>
  </conditionalFormatting>
  <conditionalFormatting sqref="AE74 AC74 AA74 Y74 AL74 AJ74 AH74">
    <cfRule type="iconSet" priority="46">
      <iconSet iconSet="4TrafficLights">
        <cfvo type="percent" val="0"/>
        <cfvo type="num" val="1" gte="0"/>
        <cfvo type="num" val="3"/>
        <cfvo type="num" val="4"/>
      </iconSet>
    </cfRule>
  </conditionalFormatting>
  <conditionalFormatting sqref="AU74 AS74 AQ74 AO74 BB74 AZ74 AX74">
    <cfRule type="iconSet" priority="45">
      <iconSet iconSet="4TrafficLights">
        <cfvo type="percent" val="0"/>
        <cfvo type="num" val="1" gte="0"/>
        <cfvo type="num" val="3"/>
        <cfvo type="num" val="4"/>
      </iconSet>
    </cfRule>
  </conditionalFormatting>
  <conditionalFormatting sqref="O61 M61 K61 I61 V61 T61 R61">
    <cfRule type="iconSet" priority="44">
      <iconSet iconSet="4TrafficLights">
        <cfvo type="percent" val="0"/>
        <cfvo type="num" val="1" gte="0"/>
        <cfvo type="num" val="3"/>
        <cfvo type="num" val="4"/>
      </iconSet>
    </cfRule>
  </conditionalFormatting>
  <conditionalFormatting sqref="AE61 AC61 AA61 Y61 AL61 AJ61 AH61">
    <cfRule type="iconSet" priority="43">
      <iconSet iconSet="4TrafficLights">
        <cfvo type="percent" val="0"/>
        <cfvo type="num" val="1" gte="0"/>
        <cfvo type="num" val="3"/>
        <cfvo type="num" val="4"/>
      </iconSet>
    </cfRule>
  </conditionalFormatting>
  <conditionalFormatting sqref="AU61 AS61 AQ61 AO61 BB61 AZ61 AX61">
    <cfRule type="iconSet" priority="42">
      <iconSet iconSet="4TrafficLights">
        <cfvo type="percent" val="0"/>
        <cfvo type="num" val="1" gte="0"/>
        <cfvo type="num" val="3"/>
        <cfvo type="num" val="4"/>
      </iconSet>
    </cfRule>
  </conditionalFormatting>
  <conditionalFormatting sqref="O52 M52 K52 I52 V52 T52 R52">
    <cfRule type="iconSet" priority="41">
      <iconSet iconSet="4TrafficLights">
        <cfvo type="percent" val="0"/>
        <cfvo type="num" val="1" gte="0"/>
        <cfvo type="num" val="3"/>
        <cfvo type="num" val="4"/>
      </iconSet>
    </cfRule>
  </conditionalFormatting>
  <conditionalFormatting sqref="AE52 AC52 AA52 Y52 AL52 AJ52 AH52">
    <cfRule type="iconSet" priority="40">
      <iconSet iconSet="4TrafficLights">
        <cfvo type="percent" val="0"/>
        <cfvo type="num" val="1" gte="0"/>
        <cfvo type="num" val="3"/>
        <cfvo type="num" val="4"/>
      </iconSet>
    </cfRule>
  </conditionalFormatting>
  <conditionalFormatting sqref="AU52 AS52 AQ52 AO52 BB52 AZ52 AX52">
    <cfRule type="iconSet" priority="39">
      <iconSet iconSet="4TrafficLights">
        <cfvo type="percent" val="0"/>
        <cfvo type="num" val="1" gte="0"/>
        <cfvo type="num" val="3"/>
        <cfvo type="num" val="4"/>
      </iconSet>
    </cfRule>
  </conditionalFormatting>
  <conditionalFormatting sqref="O42 M42 K42 I42 V42 T42 R42">
    <cfRule type="iconSet" priority="38">
      <iconSet iconSet="4TrafficLights">
        <cfvo type="percent" val="0"/>
        <cfvo type="num" val="1" gte="0"/>
        <cfvo type="num" val="3"/>
        <cfvo type="num" val="4"/>
      </iconSet>
    </cfRule>
  </conditionalFormatting>
  <conditionalFormatting sqref="AE42 AC42 AA42 Y42 AL42 AJ42 AH42">
    <cfRule type="iconSet" priority="37">
      <iconSet iconSet="4TrafficLights">
        <cfvo type="percent" val="0"/>
        <cfvo type="num" val="1" gte="0"/>
        <cfvo type="num" val="3"/>
        <cfvo type="num" val="4"/>
      </iconSet>
    </cfRule>
  </conditionalFormatting>
  <conditionalFormatting sqref="AU42 AS42 AQ42 AO42 BB42 AZ42 AX42">
    <cfRule type="iconSet" priority="36">
      <iconSet iconSet="4TrafficLights">
        <cfvo type="percent" val="0"/>
        <cfvo type="num" val="1" gte="0"/>
        <cfvo type="num" val="3"/>
        <cfvo type="num" val="4"/>
      </iconSet>
    </cfRule>
  </conditionalFormatting>
  <conditionalFormatting sqref="P79 N79 L79 J79 W79 U79 S79">
    <cfRule type="iconSet" priority="35">
      <iconSet iconSet="4TrafficLights">
        <cfvo type="percent" val="0"/>
        <cfvo type="num" val="1" gte="0"/>
        <cfvo type="num" val="3"/>
        <cfvo type="num" val="4"/>
      </iconSet>
    </cfRule>
  </conditionalFormatting>
  <conditionalFormatting sqref="AF79 AD79 AB79 Z79 AM79 AK79 AI79">
    <cfRule type="iconSet" priority="34">
      <iconSet iconSet="4TrafficLights">
        <cfvo type="percent" val="0"/>
        <cfvo type="num" val="1" gte="0"/>
        <cfvo type="num" val="3"/>
        <cfvo type="num" val="4"/>
      </iconSet>
    </cfRule>
  </conditionalFormatting>
  <conditionalFormatting sqref="P87 N87 L87 J87 W87 U87 S87">
    <cfRule type="iconSet" priority="33">
      <iconSet iconSet="4TrafficLights">
        <cfvo type="percent" val="0"/>
        <cfvo type="num" val="1" gte="0"/>
        <cfvo type="num" val="3"/>
        <cfvo type="num" val="4"/>
      </iconSet>
    </cfRule>
  </conditionalFormatting>
  <conditionalFormatting sqref="AF87 AD87 AB87 Z87 AM87 AK87 AI87">
    <cfRule type="iconSet" priority="32">
      <iconSet iconSet="4TrafficLights">
        <cfvo type="percent" val="0"/>
        <cfvo type="num" val="1" gte="0"/>
        <cfvo type="num" val="3"/>
        <cfvo type="num" val="4"/>
      </iconSet>
    </cfRule>
  </conditionalFormatting>
  <conditionalFormatting sqref="P96 N96 L96 J96 W96 U96 S96">
    <cfRule type="iconSet" priority="31">
      <iconSet iconSet="4TrafficLights">
        <cfvo type="percent" val="0"/>
        <cfvo type="num" val="1" gte="0"/>
        <cfvo type="num" val="3"/>
        <cfvo type="num" val="4"/>
      </iconSet>
    </cfRule>
  </conditionalFormatting>
  <conditionalFormatting sqref="AF96 AD96 AB96 Z96 AM96 AK96 AI96">
    <cfRule type="iconSet" priority="30">
      <iconSet iconSet="4TrafficLights">
        <cfvo type="percent" val="0"/>
        <cfvo type="num" val="1" gte="0"/>
        <cfvo type="num" val="3"/>
        <cfvo type="num" val="4"/>
      </iconSet>
    </cfRule>
  </conditionalFormatting>
  <conditionalFormatting sqref="P103 N103 L103 J103 W103 U103 S103">
    <cfRule type="iconSet" priority="29">
      <iconSet iconSet="4TrafficLights">
        <cfvo type="percent" val="0"/>
        <cfvo type="num" val="1" gte="0"/>
        <cfvo type="num" val="3"/>
        <cfvo type="num" val="4"/>
      </iconSet>
    </cfRule>
  </conditionalFormatting>
  <conditionalFormatting sqref="AF103 AD103 AB103 Z103 AM103 AK103 AI103">
    <cfRule type="iconSet" priority="28">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D54D29A5-7B27-4C97-A9FD-035897C1B0A2}">
      <formula1>"1,2,3,4"</formula1>
    </dataValidation>
  </dataValidations>
  <hyperlinks>
    <hyperlink ref="C1" location="'PAGE DE GARDE'!A1" display="accueil" xr:uid="{413C2FB0-39A3-4D5B-882B-EED75DF800E7}"/>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7" id="{6CD9F702-A020-4188-A1B3-B03454B98AF6}">
            <xm:f>$A$11&gt;=parame!$B$1</xm:f>
            <x14:dxf>
              <fill>
                <patternFill>
                  <bgColor rgb="FFFFC000"/>
                </patternFill>
              </fill>
            </x14:dxf>
          </x14:cfRule>
          <xm:sqref>D11</xm:sqref>
        </x14:conditionalFormatting>
        <x14:conditionalFormatting xmlns:xm="http://schemas.microsoft.com/office/excel/2006/main">
          <x14:cfRule type="expression" priority="24" id="{713067FA-4145-4345-B731-25F40ADEE83C}">
            <xm:f>$A$25&gt;=parame!$B$1</xm:f>
            <x14:dxf>
              <fill>
                <patternFill>
                  <bgColor rgb="FFFFC000"/>
                </patternFill>
              </fill>
            </x14:dxf>
          </x14:cfRule>
          <xm:sqref>D25</xm:sqref>
        </x14:conditionalFormatting>
        <x14:conditionalFormatting xmlns:xm="http://schemas.microsoft.com/office/excel/2006/main">
          <x14:cfRule type="expression" priority="23" id="{E71E14EC-69F6-4EE4-B05C-D73E7200E6FB}">
            <xm:f>$A$32&gt;=parame!$B$1</xm:f>
            <x14:dxf>
              <fill>
                <patternFill>
                  <bgColor rgb="FFFFC000"/>
                </patternFill>
              </fill>
            </x14:dxf>
          </x14:cfRule>
          <xm:sqref>D32</xm:sqref>
        </x14:conditionalFormatting>
        <x14:conditionalFormatting xmlns:xm="http://schemas.microsoft.com/office/excel/2006/main">
          <x14:cfRule type="expression" priority="22" id="{1A63132C-204E-4D92-8A2D-FF4B4CEBD7A0}">
            <xm:f>$A$42&gt;=parame!$B$1</xm:f>
            <x14:dxf>
              <fill>
                <patternFill>
                  <bgColor rgb="FFFFC000"/>
                </patternFill>
              </fill>
            </x14:dxf>
          </x14:cfRule>
          <xm:sqref>D42</xm:sqref>
        </x14:conditionalFormatting>
        <x14:conditionalFormatting xmlns:xm="http://schemas.microsoft.com/office/excel/2006/main">
          <x14:cfRule type="expression" priority="21" id="{33B97C73-2AAA-4492-B3E2-8C807013AD6E}">
            <xm:f>$A$61&gt;=parame!$B$1</xm:f>
            <x14:dxf>
              <fill>
                <patternFill>
                  <bgColor rgb="FFFFC000"/>
                </patternFill>
              </fill>
            </x14:dxf>
          </x14:cfRule>
          <xm:sqref>D61</xm:sqref>
        </x14:conditionalFormatting>
        <x14:conditionalFormatting xmlns:xm="http://schemas.microsoft.com/office/excel/2006/main">
          <x14:cfRule type="expression" priority="20" id="{359DEBF7-2FB0-4F2F-BC00-340CE06976F8}">
            <xm:f>$A$74&gt;=parame!$B$1</xm:f>
            <x14:dxf>
              <fill>
                <patternFill>
                  <bgColor rgb="FFFFC000"/>
                </patternFill>
              </fill>
            </x14:dxf>
          </x14:cfRule>
          <xm:sqref>D74</xm:sqref>
        </x14:conditionalFormatting>
        <x14:conditionalFormatting xmlns:xm="http://schemas.microsoft.com/office/excel/2006/main">
          <x14:cfRule type="expression" priority="19" id="{6BB13E06-9FA8-4A1E-9056-8ADBA6826D54}">
            <xm:f>$A$79&gt;=parame!$B$1</xm:f>
            <x14:dxf>
              <fill>
                <patternFill>
                  <bgColor rgb="FFFFC000"/>
                </patternFill>
              </fill>
            </x14:dxf>
          </x14:cfRule>
          <xm:sqref>D79</xm:sqref>
        </x14:conditionalFormatting>
        <x14:conditionalFormatting xmlns:xm="http://schemas.microsoft.com/office/excel/2006/main">
          <x14:cfRule type="expression" priority="18" id="{F7297DAB-F55C-4CFB-A40E-92C6902DB3AF}">
            <xm:f>$A$107&gt;=parame!$B$1</xm:f>
            <x14:dxf>
              <fill>
                <patternFill>
                  <bgColor rgb="FFFFC000"/>
                </patternFill>
              </fill>
            </x14:dxf>
          </x14:cfRule>
          <xm:sqref>D107</xm:sqref>
        </x14:conditionalFormatting>
        <x14:conditionalFormatting xmlns:xm="http://schemas.microsoft.com/office/excel/2006/main">
          <x14:cfRule type="expression" priority="17" id="{49049669-36D5-4E29-A1B4-77CFE26B94D1}">
            <xm:f>$A$112&gt;=parame!$B$1</xm:f>
            <x14:dxf>
              <fill>
                <patternFill>
                  <bgColor rgb="FFFFC000"/>
                </patternFill>
              </fill>
            </x14:dxf>
          </x14:cfRule>
          <xm:sqref>D112</xm:sqref>
        </x14:conditionalFormatting>
        <x14:conditionalFormatting xmlns:xm="http://schemas.microsoft.com/office/excel/2006/main">
          <x14:cfRule type="expression" priority="16" id="{1AE4B195-B453-4877-8C20-389A18CA1795}">
            <xm:f>$A$118&gt;=parame!$B$1</xm:f>
            <x14:dxf>
              <fill>
                <patternFill>
                  <bgColor rgb="FFFFC000"/>
                </patternFill>
              </fill>
            </x14:dxf>
          </x14:cfRule>
          <xm:sqref>D118</xm:sqref>
        </x14:conditionalFormatting>
        <x14:conditionalFormatting xmlns:xm="http://schemas.microsoft.com/office/excel/2006/main">
          <x14:cfRule type="expression" priority="15" id="{88640242-4E12-456E-A15F-21B83AA86D27}">
            <xm:f>$A$52&gt;=parame!$B$1</xm:f>
            <x14:dxf>
              <fill>
                <patternFill>
                  <bgColor rgb="FFFFC000"/>
                </patternFill>
              </fill>
            </x14:dxf>
          </x14:cfRule>
          <xm:sqref>D52</xm:sqref>
        </x14:conditionalFormatting>
        <x14:conditionalFormatting xmlns:xm="http://schemas.microsoft.com/office/excel/2006/main">
          <x14:cfRule type="expression" priority="14" id="{DD2C7373-6A80-4873-8CED-D525DF1BAADE}">
            <xm:f>$A$68&gt;=parame!$B$1</xm:f>
            <x14:dxf>
              <fill>
                <patternFill>
                  <bgColor rgb="FFFFC000"/>
                </patternFill>
              </fill>
            </x14:dxf>
          </x14:cfRule>
          <xm:sqref>D68</xm:sqref>
        </x14:conditionalFormatting>
        <x14:conditionalFormatting xmlns:xm="http://schemas.microsoft.com/office/excel/2006/main">
          <x14:cfRule type="expression" priority="13" id="{A41AFFEF-28AE-40DB-8480-7D7F16B15D5D}">
            <xm:f>$A$87&gt;=parame!$B$1</xm:f>
            <x14:dxf>
              <fill>
                <patternFill>
                  <bgColor rgb="FFFFC000"/>
                </patternFill>
              </fill>
            </x14:dxf>
          </x14:cfRule>
          <xm:sqref>D87</xm:sqref>
        </x14:conditionalFormatting>
        <x14:conditionalFormatting xmlns:xm="http://schemas.microsoft.com/office/excel/2006/main">
          <x14:cfRule type="expression" priority="12" id="{025A4C7B-1F6F-4457-8576-956EF976A83F}">
            <xm:f>$A$96&gt;=parame!$B$1</xm:f>
            <x14:dxf>
              <fill>
                <patternFill>
                  <bgColor rgb="FFFFC000"/>
                </patternFill>
              </fill>
            </x14:dxf>
          </x14:cfRule>
          <xm:sqref>D96</xm:sqref>
        </x14:conditionalFormatting>
        <x14:conditionalFormatting xmlns:xm="http://schemas.microsoft.com/office/excel/2006/main">
          <x14:cfRule type="expression" priority="11" id="{AAF9251C-150C-4921-B875-FA7AB79ED80F}">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79C72682-84D2-4332-AF78-0ED7E0F0FD25}">
          <x14:colorSeries rgb="FF376092"/>
          <x14:colorNegative rgb="FFD00000"/>
          <x14:colorAxis rgb="FF000000"/>
          <x14:colorMarkers rgb="FFD00000"/>
          <x14:colorFirst rgb="FFD00000"/>
          <x14:colorLast rgb="FFD00000"/>
          <x14:colorHigh rgb="FFD00000"/>
          <x14:colorLow rgb="FFD00000"/>
          <x14:sparklines>
            <x14:sparkline>
              <xm:f>'EL30'!BE52:BS52</xm:f>
              <xm:sqref>H52</xm:sqref>
            </x14:sparkline>
          </x14:sparklines>
        </x14:sparklineGroup>
        <x14:sparklineGroup manualMax="4" manualMin="0" type="column" displayEmptyCellsAs="gap" markers="1" high="1" low="1" minAxisType="custom" maxAxisType="custom" xr2:uid="{5489F6FD-BE41-4860-8A83-8FCD0DBA2641}">
          <x14:colorSeries rgb="FF376092"/>
          <x14:colorNegative rgb="FFD00000"/>
          <x14:colorAxis rgb="FF000000"/>
          <x14:colorMarkers rgb="FFD00000"/>
          <x14:colorFirst rgb="FFD00000"/>
          <x14:colorLast rgb="FFD00000"/>
          <x14:colorHigh rgb="FFD00000"/>
          <x14:colorLow rgb="FFD00000"/>
          <x14:sparklines>
            <x14:sparkline>
              <xm:f>'EL30'!BE61:BS61</xm:f>
              <xm:sqref>H61</xm:sqref>
            </x14:sparkline>
          </x14:sparklines>
        </x14:sparklineGroup>
        <x14:sparklineGroup manualMax="4" manualMin="0" type="column" displayEmptyCellsAs="gap" markers="1" high="1" low="1" minAxisType="custom" maxAxisType="custom" xr2:uid="{47C5ED78-8954-4E4E-9D28-E972AB9100A0}">
          <x14:colorSeries rgb="FF376092"/>
          <x14:colorNegative rgb="FFD00000"/>
          <x14:colorAxis rgb="FF000000"/>
          <x14:colorMarkers rgb="FFD00000"/>
          <x14:colorFirst rgb="FFD00000"/>
          <x14:colorLast rgb="FFD00000"/>
          <x14:colorHigh rgb="FFD00000"/>
          <x14:colorLow rgb="FFD00000"/>
          <x14:sparklines>
            <x14:sparkline>
              <xm:f>'EL30'!BE68:BS68</xm:f>
              <xm:sqref>H68</xm:sqref>
            </x14:sparkline>
          </x14:sparklines>
        </x14:sparklineGroup>
        <x14:sparklineGroup manualMax="4" manualMin="0" type="column" displayEmptyCellsAs="gap" markers="1" high="1" low="1" minAxisType="custom" maxAxisType="custom" xr2:uid="{E3E22AA0-9A97-4946-B541-26749EFDEE0A}">
          <x14:colorSeries rgb="FF376092"/>
          <x14:colorNegative rgb="FFD00000"/>
          <x14:colorAxis rgb="FF000000"/>
          <x14:colorMarkers rgb="FFD00000"/>
          <x14:colorFirst rgb="FFD00000"/>
          <x14:colorLast rgb="FFD00000"/>
          <x14:colorHigh rgb="FFD00000"/>
          <x14:colorLow rgb="FFD00000"/>
          <x14:sparklines>
            <x14:sparkline>
              <xm:f>'EL30'!BE74:BS74</xm:f>
              <xm:sqref>H74</xm:sqref>
            </x14:sparkline>
          </x14:sparklines>
        </x14:sparklineGroup>
        <x14:sparklineGroup manualMax="4" manualMin="0" type="column" displayEmptyCellsAs="gap" markers="1" high="1" low="1" minAxisType="custom" maxAxisType="custom" xr2:uid="{C101496D-F6CF-441C-BCB0-FAC53916C812}">
          <x14:colorSeries rgb="FF376092"/>
          <x14:colorNegative rgb="FFD00000"/>
          <x14:colorAxis rgb="FF000000"/>
          <x14:colorMarkers rgb="FFD00000"/>
          <x14:colorFirst rgb="FFD00000"/>
          <x14:colorLast rgb="FFD00000"/>
          <x14:colorHigh rgb="FFD00000"/>
          <x14:colorLow rgb="FFD00000"/>
          <x14:sparklines>
            <x14:sparkline>
              <xm:f>'EL30'!BE79:BS79</xm:f>
              <xm:sqref>H79</xm:sqref>
            </x14:sparkline>
          </x14:sparklines>
        </x14:sparklineGroup>
        <x14:sparklineGroup manualMax="4" manualMin="0" type="column" displayEmptyCellsAs="gap" markers="1" high="1" low="1" minAxisType="custom" maxAxisType="custom" xr2:uid="{9D337146-BB33-44E0-A62F-BBCAA2739E16}">
          <x14:colorSeries rgb="FF376092"/>
          <x14:colorNegative rgb="FFD00000"/>
          <x14:colorAxis rgb="FF000000"/>
          <x14:colorMarkers rgb="FFD00000"/>
          <x14:colorFirst rgb="FFD00000"/>
          <x14:colorLast rgb="FFD00000"/>
          <x14:colorHigh rgb="FFD00000"/>
          <x14:colorLow rgb="FFD00000"/>
          <x14:sparklines>
            <x14:sparkline>
              <xm:f>'EL30'!BE87:BS87</xm:f>
              <xm:sqref>H87</xm:sqref>
            </x14:sparkline>
          </x14:sparklines>
        </x14:sparklineGroup>
        <x14:sparklineGroup manualMax="4" manualMin="0" type="column" displayEmptyCellsAs="gap" markers="1" high="1" low="1" minAxisType="custom" maxAxisType="custom" xr2:uid="{C6564E2D-DEDD-441E-A879-D773705BF146}">
          <x14:colorSeries rgb="FF376092"/>
          <x14:colorNegative rgb="FFD00000"/>
          <x14:colorAxis rgb="FF000000"/>
          <x14:colorMarkers rgb="FFD00000"/>
          <x14:colorFirst rgb="FFD00000"/>
          <x14:colorLast rgb="FFD00000"/>
          <x14:colorHigh rgb="FFD00000"/>
          <x14:colorLow rgb="FFD00000"/>
          <x14:sparklines>
            <x14:sparkline>
              <xm:f>'EL30'!BE96:BS96</xm:f>
              <xm:sqref>H96</xm:sqref>
            </x14:sparkline>
          </x14:sparklines>
        </x14:sparklineGroup>
        <x14:sparklineGroup manualMax="4" manualMin="0" type="column" displayEmptyCellsAs="gap" markers="1" high="1" low="1" minAxisType="custom" maxAxisType="custom" xr2:uid="{397238E4-3316-4A67-BA03-40CCADA8FB95}">
          <x14:colorSeries rgb="FF376092"/>
          <x14:colorNegative rgb="FFD00000"/>
          <x14:colorAxis rgb="FF000000"/>
          <x14:colorMarkers rgb="FFD00000"/>
          <x14:colorFirst rgb="FFD00000"/>
          <x14:colorLast rgb="FFD00000"/>
          <x14:colorHigh rgb="FFD00000"/>
          <x14:colorLow rgb="FFD00000"/>
          <x14:sparklines>
            <x14:sparkline>
              <xm:f>'EL30'!BE103:BS103</xm:f>
              <xm:sqref>H103</xm:sqref>
            </x14:sparkline>
          </x14:sparklines>
        </x14:sparklineGroup>
        <x14:sparklineGroup manualMax="4" manualMin="0" type="column" displayEmptyCellsAs="gap" markers="1" high="1" low="1" minAxisType="custom" maxAxisType="custom" xr2:uid="{B0FE67EC-B9C8-44AD-851E-A4ADD7A07932}">
          <x14:colorSeries rgb="FF376092"/>
          <x14:colorNegative rgb="FFD00000"/>
          <x14:colorAxis rgb="FF000000"/>
          <x14:colorMarkers rgb="FFD00000"/>
          <x14:colorFirst rgb="FFD00000"/>
          <x14:colorLast rgb="FFD00000"/>
          <x14:colorHigh rgb="FFD00000"/>
          <x14:colorLow rgb="FFD00000"/>
          <x14:sparklines>
            <x14:sparkline>
              <xm:f>'EL30'!BE107:BS107</xm:f>
              <xm:sqref>H107</xm:sqref>
            </x14:sparkline>
          </x14:sparklines>
        </x14:sparklineGroup>
        <x14:sparklineGroup manualMax="4" manualMin="0" type="column" displayEmptyCellsAs="gap" markers="1" high="1" low="1" minAxisType="custom" maxAxisType="custom" xr2:uid="{908F6B22-919A-4E6F-9D08-5CFA10C8A43D}">
          <x14:colorSeries rgb="FF376092"/>
          <x14:colorNegative rgb="FFD00000"/>
          <x14:colorAxis rgb="FF000000"/>
          <x14:colorMarkers rgb="FFD00000"/>
          <x14:colorFirst rgb="FFD00000"/>
          <x14:colorLast rgb="FFD00000"/>
          <x14:colorHigh rgb="FFD00000"/>
          <x14:colorLow rgb="FFD00000"/>
          <x14:sparklines>
            <x14:sparkline>
              <xm:f>'EL30'!BE112:BS112</xm:f>
              <xm:sqref>H112</xm:sqref>
            </x14:sparkline>
          </x14:sparklines>
        </x14:sparklineGroup>
        <x14:sparklineGroup displayEmptyCellsAs="gap" xr2:uid="{F1BCA928-02C8-4460-8675-6594E87850F0}">
          <x14:colorSeries rgb="FF376092"/>
          <x14:colorNegative rgb="FFD00000"/>
          <x14:colorAxis rgb="FF000000"/>
          <x14:colorMarkers rgb="FFD00000"/>
          <x14:colorFirst rgb="FFD00000"/>
          <x14:colorLast rgb="FFD00000"/>
          <x14:colorHigh rgb="FFD00000"/>
          <x14:colorLow rgb="FFD00000"/>
          <x14:sparklines>
            <x14:sparkline>
              <xm:f>'EL30'!BE119:BS119</xm:f>
              <xm:sqref>H119</xm:sqref>
            </x14:sparkline>
          </x14:sparklines>
        </x14:sparklineGroup>
        <x14:sparklineGroup manualMax="4" manualMin="0" type="column" displayEmptyCellsAs="gap" markers="1" high="1" low="1" minAxisType="custom" maxAxisType="custom" xr2:uid="{6655E158-7906-47CE-8CA9-291427901AF3}">
          <x14:colorSeries rgb="FF376092"/>
          <x14:colorNegative rgb="FFD00000"/>
          <x14:colorAxis rgb="FF000000"/>
          <x14:colorMarkers rgb="FFD00000"/>
          <x14:colorFirst rgb="FFD00000"/>
          <x14:colorLast rgb="FFD00000"/>
          <x14:colorHigh rgb="FFD00000"/>
          <x14:colorLow rgb="FFD00000"/>
          <x14:sparklines>
            <x14:sparkline>
              <xm:f>'EL30'!BE118:BS118</xm:f>
              <xm:sqref>H118</xm:sqref>
            </x14:sparkline>
          </x14:sparklines>
        </x14:sparklineGroup>
        <x14:sparklineGroup manualMax="4" manualMin="0" type="column" displayEmptyCellsAs="gap" markers="1" high="1" low="1" minAxisType="custom" maxAxisType="custom" xr2:uid="{0FE0234B-D629-4988-88A8-E1CB6ED4ED4B}">
          <x14:colorSeries rgb="FF376092"/>
          <x14:colorNegative rgb="FFD00000"/>
          <x14:colorAxis rgb="FF000000"/>
          <x14:colorMarkers rgb="FFD00000"/>
          <x14:colorFirst rgb="FFD00000"/>
          <x14:colorLast rgb="FFD00000"/>
          <x14:colorHigh rgb="FFD00000"/>
          <x14:colorLow rgb="FFD00000"/>
          <x14:sparklines>
            <x14:sparkline>
              <xm:f>'EL30'!BE42:BS42</xm:f>
              <xm:sqref>H42</xm:sqref>
            </x14:sparkline>
          </x14:sparklines>
        </x14:sparklineGroup>
        <x14:sparklineGroup manualMax="4" manualMin="0" type="column" displayEmptyCellsAs="gap" markers="1" high="1" low="1" minAxisType="custom" maxAxisType="custom" xr2:uid="{D8CB4017-E4C8-4AC6-85F1-5E5DB8D77478}">
          <x14:colorSeries rgb="FF376092"/>
          <x14:colorNegative rgb="FFD00000"/>
          <x14:colorAxis rgb="FF000000"/>
          <x14:colorMarkers rgb="FFD00000"/>
          <x14:colorFirst rgb="FFD00000"/>
          <x14:colorLast rgb="FFD00000"/>
          <x14:colorHigh rgb="FFD00000"/>
          <x14:colorLow rgb="FFD00000"/>
          <x14:sparklines>
            <x14:sparkline>
              <xm:f>'EL30'!BE32:BS32</xm:f>
              <xm:sqref>H32</xm:sqref>
            </x14:sparkline>
          </x14:sparklines>
        </x14:sparklineGroup>
        <x14:sparklineGroup manualMax="4" manualMin="0" type="column" displayEmptyCellsAs="gap" markers="1" high="1" low="1" minAxisType="custom" maxAxisType="custom" xr2:uid="{6A0074EB-17DA-49B0-A58F-BB8BC87B820F}">
          <x14:colorSeries rgb="FF376092"/>
          <x14:colorNegative rgb="FFD00000"/>
          <x14:colorAxis rgb="FF000000"/>
          <x14:colorMarkers rgb="FFD00000"/>
          <x14:colorFirst rgb="FFD00000"/>
          <x14:colorLast rgb="FFD00000"/>
          <x14:colorHigh rgb="FFD00000"/>
          <x14:colorLow rgb="FFD00000"/>
          <x14:sparklines>
            <x14:sparkline>
              <xm:f>'EL30'!BE25:BS25</xm:f>
              <xm:sqref>H25</xm:sqref>
            </x14:sparkline>
          </x14:sparklines>
        </x14:sparklineGroup>
        <x14:sparklineGroup manualMax="4" manualMin="0" type="column" displayEmptyCellsAs="gap" markers="1" high="1" low="1" minAxisType="custom" maxAxisType="custom" xr2:uid="{603C477B-FCEE-4388-8C4E-942B08C26227}">
          <x14:colorSeries rgb="FF376092"/>
          <x14:colorNegative rgb="FFD00000"/>
          <x14:colorAxis rgb="FF000000"/>
          <x14:colorMarkers rgb="FFD00000"/>
          <x14:colorFirst rgb="FFD00000"/>
          <x14:colorLast rgb="FFD00000"/>
          <x14:colorHigh rgb="FFD00000"/>
          <x14:colorLow rgb="FFD00000"/>
          <x14:sparklines>
            <x14:sparkline>
              <xm:f>'EL30'!BE11:BS11</xm:f>
              <xm:sqref>H11</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FB9F2-F600-40D3-B1D0-90A8A6F6E35C}">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GARDE'!B36</f>
        <v>EL 31</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GARDE'!C36</f>
        <v>PRENOM EL 31</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3299" priority="384" operator="equal">
      <formula>"x"</formula>
    </cfRule>
  </conditionalFormatting>
  <conditionalFormatting sqref="K12:K24">
    <cfRule type="cellIs" dxfId="3298" priority="383" operator="equal">
      <formula>"x"</formula>
    </cfRule>
  </conditionalFormatting>
  <conditionalFormatting sqref="M12:M24">
    <cfRule type="cellIs" dxfId="3297" priority="382" operator="equal">
      <formula>"x"</formula>
    </cfRule>
  </conditionalFormatting>
  <conditionalFormatting sqref="O12:O24">
    <cfRule type="cellIs" dxfId="3296" priority="381" operator="equal">
      <formula>"x"</formula>
    </cfRule>
  </conditionalFormatting>
  <conditionalFormatting sqref="I26:I31">
    <cfRule type="cellIs" dxfId="3295" priority="380" operator="equal">
      <formula>"x"</formula>
    </cfRule>
  </conditionalFormatting>
  <conditionalFormatting sqref="K26:K31">
    <cfRule type="cellIs" dxfId="3294" priority="379" operator="equal">
      <formula>"x"</formula>
    </cfRule>
  </conditionalFormatting>
  <conditionalFormatting sqref="M26:M31">
    <cfRule type="cellIs" dxfId="3293" priority="378" operator="equal">
      <formula>"x"</formula>
    </cfRule>
  </conditionalFormatting>
  <conditionalFormatting sqref="O26:O31">
    <cfRule type="cellIs" dxfId="3292" priority="377" operator="equal">
      <formula>"x"</formula>
    </cfRule>
  </conditionalFormatting>
  <conditionalFormatting sqref="I33:I41">
    <cfRule type="cellIs" dxfId="3291" priority="376" operator="equal">
      <formula>"x"</formula>
    </cfRule>
  </conditionalFormatting>
  <conditionalFormatting sqref="K33:K41">
    <cfRule type="cellIs" dxfId="3290" priority="375" operator="equal">
      <formula>"x"</formula>
    </cfRule>
  </conditionalFormatting>
  <conditionalFormatting sqref="M33:M41">
    <cfRule type="cellIs" dxfId="3289" priority="374" operator="equal">
      <formula>"x"</formula>
    </cfRule>
  </conditionalFormatting>
  <conditionalFormatting sqref="O33:O41">
    <cfRule type="cellIs" dxfId="3288" priority="373" operator="equal">
      <formula>"x"</formula>
    </cfRule>
  </conditionalFormatting>
  <conditionalFormatting sqref="I43:I51">
    <cfRule type="cellIs" dxfId="3287" priority="372" operator="equal">
      <formula>"x"</formula>
    </cfRule>
  </conditionalFormatting>
  <conditionalFormatting sqref="K43:K51">
    <cfRule type="cellIs" dxfId="3286" priority="371" operator="equal">
      <formula>"x"</formula>
    </cfRule>
  </conditionalFormatting>
  <conditionalFormatting sqref="M43:M51">
    <cfRule type="cellIs" dxfId="3285" priority="370" operator="equal">
      <formula>"x"</formula>
    </cfRule>
  </conditionalFormatting>
  <conditionalFormatting sqref="O43:O51">
    <cfRule type="cellIs" dxfId="3284" priority="369" operator="equal">
      <formula>"x"</formula>
    </cfRule>
  </conditionalFormatting>
  <conditionalFormatting sqref="I53:I60">
    <cfRule type="cellIs" dxfId="3283" priority="368" operator="equal">
      <formula>"x"</formula>
    </cfRule>
  </conditionalFormatting>
  <conditionalFormatting sqref="K53:K60">
    <cfRule type="cellIs" dxfId="3282" priority="367" operator="equal">
      <formula>"x"</formula>
    </cfRule>
  </conditionalFormatting>
  <conditionalFormatting sqref="M53:M60">
    <cfRule type="cellIs" dxfId="3281" priority="366" operator="equal">
      <formula>"x"</formula>
    </cfRule>
  </conditionalFormatting>
  <conditionalFormatting sqref="O53:O60">
    <cfRule type="cellIs" dxfId="3280" priority="365" operator="equal">
      <formula>"x"</formula>
    </cfRule>
  </conditionalFormatting>
  <conditionalFormatting sqref="I62:I67">
    <cfRule type="cellIs" dxfId="3279" priority="364" operator="equal">
      <formula>"x"</formula>
    </cfRule>
  </conditionalFormatting>
  <conditionalFormatting sqref="K62:K67">
    <cfRule type="cellIs" dxfId="3278" priority="363" operator="equal">
      <formula>"x"</formula>
    </cfRule>
  </conditionalFormatting>
  <conditionalFormatting sqref="M62:M67">
    <cfRule type="cellIs" dxfId="3277" priority="362" operator="equal">
      <formula>"x"</formula>
    </cfRule>
  </conditionalFormatting>
  <conditionalFormatting sqref="O62:O67">
    <cfRule type="cellIs" dxfId="3276" priority="361" operator="equal">
      <formula>"x"</formula>
    </cfRule>
  </conditionalFormatting>
  <conditionalFormatting sqref="I69:I73">
    <cfRule type="cellIs" dxfId="3275" priority="360" operator="equal">
      <formula>"x"</formula>
    </cfRule>
  </conditionalFormatting>
  <conditionalFormatting sqref="K69:K73">
    <cfRule type="cellIs" dxfId="3274" priority="359" operator="equal">
      <formula>"x"</formula>
    </cfRule>
  </conditionalFormatting>
  <conditionalFormatting sqref="M69:M73">
    <cfRule type="cellIs" dxfId="3273" priority="358" operator="equal">
      <formula>"x"</formula>
    </cfRule>
  </conditionalFormatting>
  <conditionalFormatting sqref="O69:O73">
    <cfRule type="cellIs" dxfId="3272" priority="357" operator="equal">
      <formula>"x"</formula>
    </cfRule>
  </conditionalFormatting>
  <conditionalFormatting sqref="I75:I78">
    <cfRule type="cellIs" dxfId="3271" priority="356" operator="equal">
      <formula>"x"</formula>
    </cfRule>
  </conditionalFormatting>
  <conditionalFormatting sqref="K75:K78">
    <cfRule type="cellIs" dxfId="3270" priority="355" operator="equal">
      <formula>"x"</formula>
    </cfRule>
  </conditionalFormatting>
  <conditionalFormatting sqref="M75:N78">
    <cfRule type="cellIs" dxfId="3269" priority="354" operator="equal">
      <formula>"x"</formula>
    </cfRule>
  </conditionalFormatting>
  <conditionalFormatting sqref="O75:O78">
    <cfRule type="cellIs" dxfId="3268" priority="353" operator="equal">
      <formula>"x"</formula>
    </cfRule>
  </conditionalFormatting>
  <conditionalFormatting sqref="I80:I86">
    <cfRule type="cellIs" dxfId="3267" priority="352" operator="equal">
      <formula>"x"</formula>
    </cfRule>
  </conditionalFormatting>
  <conditionalFormatting sqref="K80:K86">
    <cfRule type="cellIs" dxfId="3266" priority="351" operator="equal">
      <formula>"x"</formula>
    </cfRule>
  </conditionalFormatting>
  <conditionalFormatting sqref="M80:M86">
    <cfRule type="cellIs" dxfId="3265" priority="350" operator="equal">
      <formula>"x"</formula>
    </cfRule>
  </conditionalFormatting>
  <conditionalFormatting sqref="O80:O86">
    <cfRule type="cellIs" dxfId="3264" priority="349" operator="equal">
      <formula>"x"</formula>
    </cfRule>
  </conditionalFormatting>
  <conditionalFormatting sqref="I88:I95">
    <cfRule type="cellIs" dxfId="3263" priority="348" operator="equal">
      <formula>"x"</formula>
    </cfRule>
  </conditionalFormatting>
  <conditionalFormatting sqref="K88:K95">
    <cfRule type="cellIs" dxfId="3262" priority="347" operator="equal">
      <formula>"x"</formula>
    </cfRule>
  </conditionalFormatting>
  <conditionalFormatting sqref="M88:M95">
    <cfRule type="cellIs" dxfId="3261" priority="346" operator="equal">
      <formula>"x"</formula>
    </cfRule>
  </conditionalFormatting>
  <conditionalFormatting sqref="O88:O95">
    <cfRule type="cellIs" dxfId="3260" priority="345" operator="equal">
      <formula>"x"</formula>
    </cfRule>
  </conditionalFormatting>
  <conditionalFormatting sqref="I97:I102">
    <cfRule type="cellIs" dxfId="3259" priority="344" operator="equal">
      <formula>"x"</formula>
    </cfRule>
  </conditionalFormatting>
  <conditionalFormatting sqref="K97:K102">
    <cfRule type="cellIs" dxfId="3258" priority="343" operator="equal">
      <formula>"x"</formula>
    </cfRule>
  </conditionalFormatting>
  <conditionalFormatting sqref="M97:M102">
    <cfRule type="cellIs" dxfId="3257" priority="342" operator="equal">
      <formula>"x"</formula>
    </cfRule>
  </conditionalFormatting>
  <conditionalFormatting sqref="O97:O102">
    <cfRule type="cellIs" dxfId="3256" priority="341" operator="equal">
      <formula>"x"</formula>
    </cfRule>
  </conditionalFormatting>
  <conditionalFormatting sqref="I104:I106">
    <cfRule type="cellIs" dxfId="3255" priority="340" operator="equal">
      <formula>"x"</formula>
    </cfRule>
  </conditionalFormatting>
  <conditionalFormatting sqref="K104:K106">
    <cfRule type="cellIs" dxfId="3254" priority="339" operator="equal">
      <formula>"x"</formula>
    </cfRule>
  </conditionalFormatting>
  <conditionalFormatting sqref="M104:M106">
    <cfRule type="cellIs" dxfId="3253" priority="338" operator="equal">
      <formula>"x"</formula>
    </cfRule>
  </conditionalFormatting>
  <conditionalFormatting sqref="O104:O106">
    <cfRule type="cellIs" dxfId="3252" priority="337" operator="equal">
      <formula>"x"</formula>
    </cfRule>
  </conditionalFormatting>
  <conditionalFormatting sqref="I108:I111">
    <cfRule type="cellIs" dxfId="3251" priority="336" operator="equal">
      <formula>"x"</formula>
    </cfRule>
  </conditionalFormatting>
  <conditionalFormatting sqref="K108:K111">
    <cfRule type="cellIs" dxfId="3250" priority="335" operator="equal">
      <formula>"x"</formula>
    </cfRule>
  </conditionalFormatting>
  <conditionalFormatting sqref="M108:M111">
    <cfRule type="cellIs" dxfId="3249" priority="334" operator="equal">
      <formula>"x"</formula>
    </cfRule>
  </conditionalFormatting>
  <conditionalFormatting sqref="O108:O111">
    <cfRule type="cellIs" dxfId="3248" priority="333" operator="equal">
      <formula>"x"</formula>
    </cfRule>
  </conditionalFormatting>
  <conditionalFormatting sqref="I113:I117">
    <cfRule type="cellIs" dxfId="3247" priority="332" operator="equal">
      <formula>"x"</formula>
    </cfRule>
  </conditionalFormatting>
  <conditionalFormatting sqref="K113:K117">
    <cfRule type="cellIs" dxfId="3246" priority="331" operator="equal">
      <formula>"x"</formula>
    </cfRule>
  </conditionalFormatting>
  <conditionalFormatting sqref="M113:M117">
    <cfRule type="cellIs" dxfId="3245" priority="330" operator="equal">
      <formula>"x"</formula>
    </cfRule>
  </conditionalFormatting>
  <conditionalFormatting sqref="O113:O117">
    <cfRule type="cellIs" dxfId="3244" priority="329" operator="equal">
      <formula>"x"</formula>
    </cfRule>
  </conditionalFormatting>
  <conditionalFormatting sqref="I120:I124">
    <cfRule type="cellIs" dxfId="3243" priority="328" operator="equal">
      <formula>"x"</formula>
    </cfRule>
  </conditionalFormatting>
  <conditionalFormatting sqref="K120:K124">
    <cfRule type="cellIs" dxfId="3242" priority="327" operator="equal">
      <formula>"x"</formula>
    </cfRule>
  </conditionalFormatting>
  <conditionalFormatting sqref="M120:M124">
    <cfRule type="cellIs" dxfId="3241" priority="326" operator="equal">
      <formula>"x"</formula>
    </cfRule>
  </conditionalFormatting>
  <conditionalFormatting sqref="O120:O124">
    <cfRule type="cellIs" dxfId="3240" priority="325" operator="equal">
      <formula>"x"</formula>
    </cfRule>
  </conditionalFormatting>
  <conditionalFormatting sqref="R12:R24">
    <cfRule type="cellIs" dxfId="3239" priority="324" operator="equal">
      <formula>"x"</formula>
    </cfRule>
  </conditionalFormatting>
  <conditionalFormatting sqref="T12:T24">
    <cfRule type="cellIs" dxfId="3238" priority="323" operator="equal">
      <formula>"x"</formula>
    </cfRule>
  </conditionalFormatting>
  <conditionalFormatting sqref="V12:V24">
    <cfRule type="cellIs" dxfId="3237" priority="322" operator="equal">
      <formula>"x"</formula>
    </cfRule>
  </conditionalFormatting>
  <conditionalFormatting sqref="R26:R31">
    <cfRule type="cellIs" dxfId="3236" priority="321" operator="equal">
      <formula>"x"</formula>
    </cfRule>
  </conditionalFormatting>
  <conditionalFormatting sqref="T26:T31">
    <cfRule type="cellIs" dxfId="3235" priority="320" operator="equal">
      <formula>"x"</formula>
    </cfRule>
  </conditionalFormatting>
  <conditionalFormatting sqref="V26:V31">
    <cfRule type="cellIs" dxfId="3234" priority="319" operator="equal">
      <formula>"x"</formula>
    </cfRule>
  </conditionalFormatting>
  <conditionalFormatting sqref="R33:R41">
    <cfRule type="cellIs" dxfId="3233" priority="318" operator="equal">
      <formula>"x"</formula>
    </cfRule>
  </conditionalFormatting>
  <conditionalFormatting sqref="T33:T41">
    <cfRule type="cellIs" dxfId="3232" priority="317" operator="equal">
      <formula>"x"</formula>
    </cfRule>
  </conditionalFormatting>
  <conditionalFormatting sqref="V33:V41">
    <cfRule type="cellIs" dxfId="3231" priority="316" operator="equal">
      <formula>"x"</formula>
    </cfRule>
  </conditionalFormatting>
  <conditionalFormatting sqref="R43:R51">
    <cfRule type="cellIs" dxfId="3230" priority="315" operator="equal">
      <formula>"x"</formula>
    </cfRule>
  </conditionalFormatting>
  <conditionalFormatting sqref="T43:T51">
    <cfRule type="cellIs" dxfId="3229" priority="314" operator="equal">
      <formula>"x"</formula>
    </cfRule>
  </conditionalFormatting>
  <conditionalFormatting sqref="V43:V51">
    <cfRule type="cellIs" dxfId="3228" priority="313" operator="equal">
      <formula>"x"</formula>
    </cfRule>
  </conditionalFormatting>
  <conditionalFormatting sqref="R53:R60">
    <cfRule type="cellIs" dxfId="3227" priority="312" operator="equal">
      <formula>"x"</formula>
    </cfRule>
  </conditionalFormatting>
  <conditionalFormatting sqref="T53:T60">
    <cfRule type="cellIs" dxfId="3226" priority="311" operator="equal">
      <formula>"x"</formula>
    </cfRule>
  </conditionalFormatting>
  <conditionalFormatting sqref="V53:V60">
    <cfRule type="cellIs" dxfId="3225" priority="310" operator="equal">
      <formula>"x"</formula>
    </cfRule>
  </conditionalFormatting>
  <conditionalFormatting sqref="R62:R67">
    <cfRule type="cellIs" dxfId="3224" priority="309" operator="equal">
      <formula>"x"</formula>
    </cfRule>
  </conditionalFormatting>
  <conditionalFormatting sqref="T62:T67">
    <cfRule type="cellIs" dxfId="3223" priority="308" operator="equal">
      <formula>"x"</formula>
    </cfRule>
  </conditionalFormatting>
  <conditionalFormatting sqref="V62:V67">
    <cfRule type="cellIs" dxfId="3222" priority="307" operator="equal">
      <formula>"x"</formula>
    </cfRule>
  </conditionalFormatting>
  <conditionalFormatting sqref="R69:R73">
    <cfRule type="cellIs" dxfId="3221" priority="306" operator="equal">
      <formula>"x"</formula>
    </cfRule>
  </conditionalFormatting>
  <conditionalFormatting sqref="T69:T73">
    <cfRule type="cellIs" dxfId="3220" priority="305" operator="equal">
      <formula>"x"</formula>
    </cfRule>
  </conditionalFormatting>
  <conditionalFormatting sqref="V69:V73">
    <cfRule type="cellIs" dxfId="3219" priority="304" operator="equal">
      <formula>"x"</formula>
    </cfRule>
  </conditionalFormatting>
  <conditionalFormatting sqref="R75:R78">
    <cfRule type="cellIs" dxfId="3218" priority="303" operator="equal">
      <formula>"x"</formula>
    </cfRule>
  </conditionalFormatting>
  <conditionalFormatting sqref="T75:T78">
    <cfRule type="cellIs" dxfId="3217" priority="302" operator="equal">
      <formula>"x"</formula>
    </cfRule>
  </conditionalFormatting>
  <conditionalFormatting sqref="V75:W78">
    <cfRule type="cellIs" dxfId="3216" priority="301" operator="equal">
      <formula>"x"</formula>
    </cfRule>
  </conditionalFormatting>
  <conditionalFormatting sqref="R80:R86">
    <cfRule type="cellIs" dxfId="3215" priority="300" operator="equal">
      <formula>"x"</formula>
    </cfRule>
  </conditionalFormatting>
  <conditionalFormatting sqref="T80:T86">
    <cfRule type="cellIs" dxfId="3214" priority="299" operator="equal">
      <formula>"x"</formula>
    </cfRule>
  </conditionalFormatting>
  <conditionalFormatting sqref="V80:V86">
    <cfRule type="cellIs" dxfId="3213" priority="298" operator="equal">
      <formula>"x"</formula>
    </cfRule>
  </conditionalFormatting>
  <conditionalFormatting sqref="R88:R95">
    <cfRule type="cellIs" dxfId="3212" priority="297" operator="equal">
      <formula>"x"</formula>
    </cfRule>
  </conditionalFormatting>
  <conditionalFormatting sqref="T88:T95">
    <cfRule type="cellIs" dxfId="3211" priority="296" operator="equal">
      <formula>"x"</formula>
    </cfRule>
  </conditionalFormatting>
  <conditionalFormatting sqref="V88:V95">
    <cfRule type="cellIs" dxfId="3210" priority="295" operator="equal">
      <formula>"x"</formula>
    </cfRule>
  </conditionalFormatting>
  <conditionalFormatting sqref="R97:R102">
    <cfRule type="cellIs" dxfId="3209" priority="294" operator="equal">
      <formula>"x"</formula>
    </cfRule>
  </conditionalFormatting>
  <conditionalFormatting sqref="T97:T102">
    <cfRule type="cellIs" dxfId="3208" priority="293" operator="equal">
      <formula>"x"</formula>
    </cfRule>
  </conditionalFormatting>
  <conditionalFormatting sqref="V97:V102">
    <cfRule type="cellIs" dxfId="3207" priority="292" operator="equal">
      <formula>"x"</formula>
    </cfRule>
  </conditionalFormatting>
  <conditionalFormatting sqref="R104:R106">
    <cfRule type="cellIs" dxfId="3206" priority="291" operator="equal">
      <formula>"x"</formula>
    </cfRule>
  </conditionalFormatting>
  <conditionalFormatting sqref="T104:T106">
    <cfRule type="cellIs" dxfId="3205" priority="290" operator="equal">
      <formula>"x"</formula>
    </cfRule>
  </conditionalFormatting>
  <conditionalFormatting sqref="V104:V106">
    <cfRule type="cellIs" dxfId="3204" priority="289" operator="equal">
      <formula>"x"</formula>
    </cfRule>
  </conditionalFormatting>
  <conditionalFormatting sqref="R108:R111">
    <cfRule type="cellIs" dxfId="3203" priority="288" operator="equal">
      <formula>"x"</formula>
    </cfRule>
  </conditionalFormatting>
  <conditionalFormatting sqref="T108:T111">
    <cfRule type="cellIs" dxfId="3202" priority="287" operator="equal">
      <formula>"x"</formula>
    </cfRule>
  </conditionalFormatting>
  <conditionalFormatting sqref="V108:V111">
    <cfRule type="cellIs" dxfId="3201" priority="286" operator="equal">
      <formula>"x"</formula>
    </cfRule>
  </conditionalFormatting>
  <conditionalFormatting sqref="R113:R117">
    <cfRule type="cellIs" dxfId="3200" priority="285" operator="equal">
      <formula>"x"</formula>
    </cfRule>
  </conditionalFormatting>
  <conditionalFormatting sqref="T113:T117">
    <cfRule type="cellIs" dxfId="3199" priority="284" operator="equal">
      <formula>"x"</formula>
    </cfRule>
  </conditionalFormatting>
  <conditionalFormatting sqref="V113:V117">
    <cfRule type="cellIs" dxfId="3198" priority="283" operator="equal">
      <formula>"x"</formula>
    </cfRule>
  </conditionalFormatting>
  <conditionalFormatting sqref="R120:R124">
    <cfRule type="cellIs" dxfId="3197" priority="282" operator="equal">
      <formula>"x"</formula>
    </cfRule>
  </conditionalFormatting>
  <conditionalFormatting sqref="T120:T124">
    <cfRule type="cellIs" dxfId="3196" priority="281" operator="equal">
      <formula>"x"</formula>
    </cfRule>
  </conditionalFormatting>
  <conditionalFormatting sqref="V120:V124">
    <cfRule type="cellIs" dxfId="319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3194" priority="278" operator="equal">
      <formula>"x"</formula>
    </cfRule>
  </conditionalFormatting>
  <conditionalFormatting sqref="AA12:AA24">
    <cfRule type="cellIs" dxfId="3193" priority="277" operator="equal">
      <formula>"x"</formula>
    </cfRule>
  </conditionalFormatting>
  <conditionalFormatting sqref="AC12:AC24">
    <cfRule type="cellIs" dxfId="3192" priority="276" operator="equal">
      <formula>"x"</formula>
    </cfRule>
  </conditionalFormatting>
  <conditionalFormatting sqref="AE12:AE24">
    <cfRule type="cellIs" dxfId="3191" priority="275" operator="equal">
      <formula>"x"</formula>
    </cfRule>
  </conditionalFormatting>
  <conditionalFormatting sqref="Y26:Y31">
    <cfRule type="cellIs" dxfId="3190" priority="274" operator="equal">
      <formula>"x"</formula>
    </cfRule>
  </conditionalFormatting>
  <conditionalFormatting sqref="AA26:AA31">
    <cfRule type="cellIs" dxfId="3189" priority="273" operator="equal">
      <formula>"x"</formula>
    </cfRule>
  </conditionalFormatting>
  <conditionalFormatting sqref="AC26:AC31">
    <cfRule type="cellIs" dxfId="3188" priority="272" operator="equal">
      <formula>"x"</formula>
    </cfRule>
  </conditionalFormatting>
  <conditionalFormatting sqref="AE26:AE31">
    <cfRule type="cellIs" dxfId="3187" priority="271" operator="equal">
      <formula>"x"</formula>
    </cfRule>
  </conditionalFormatting>
  <conditionalFormatting sqref="Y33:Y41">
    <cfRule type="cellIs" dxfId="3186" priority="270" operator="equal">
      <formula>"x"</formula>
    </cfRule>
  </conditionalFormatting>
  <conditionalFormatting sqref="AA33:AA41">
    <cfRule type="cellIs" dxfId="3185" priority="269" operator="equal">
      <formula>"x"</formula>
    </cfRule>
  </conditionalFormatting>
  <conditionalFormatting sqref="AC33:AC41">
    <cfRule type="cellIs" dxfId="3184" priority="268" operator="equal">
      <formula>"x"</formula>
    </cfRule>
  </conditionalFormatting>
  <conditionalFormatting sqref="AE33:AE41">
    <cfRule type="cellIs" dxfId="3183" priority="267" operator="equal">
      <formula>"x"</formula>
    </cfRule>
  </conditionalFormatting>
  <conditionalFormatting sqref="Y43:Y51">
    <cfRule type="cellIs" dxfId="3182" priority="266" operator="equal">
      <formula>"x"</formula>
    </cfRule>
  </conditionalFormatting>
  <conditionalFormatting sqref="AA43:AA51">
    <cfRule type="cellIs" dxfId="3181" priority="265" operator="equal">
      <formula>"x"</formula>
    </cfRule>
  </conditionalFormatting>
  <conditionalFormatting sqref="AC43:AC51">
    <cfRule type="cellIs" dxfId="3180" priority="264" operator="equal">
      <formula>"x"</formula>
    </cfRule>
  </conditionalFormatting>
  <conditionalFormatting sqref="AE43:AE51">
    <cfRule type="cellIs" dxfId="3179" priority="263" operator="equal">
      <formula>"x"</formula>
    </cfRule>
  </conditionalFormatting>
  <conditionalFormatting sqref="Y53:Y60">
    <cfRule type="cellIs" dxfId="3178" priority="262" operator="equal">
      <formula>"x"</formula>
    </cfRule>
  </conditionalFormatting>
  <conditionalFormatting sqref="AA53:AA60">
    <cfRule type="cellIs" dxfId="3177" priority="261" operator="equal">
      <formula>"x"</formula>
    </cfRule>
  </conditionalFormatting>
  <conditionalFormatting sqref="AC53:AC60">
    <cfRule type="cellIs" dxfId="3176" priority="260" operator="equal">
      <formula>"x"</formula>
    </cfRule>
  </conditionalFormatting>
  <conditionalFormatting sqref="AE53:AE60">
    <cfRule type="cellIs" dxfId="3175" priority="259" operator="equal">
      <formula>"x"</formula>
    </cfRule>
  </conditionalFormatting>
  <conditionalFormatting sqref="Y62:Y67">
    <cfRule type="cellIs" dxfId="3174" priority="258" operator="equal">
      <formula>"x"</formula>
    </cfRule>
  </conditionalFormatting>
  <conditionalFormatting sqref="AA62:AA67">
    <cfRule type="cellIs" dxfId="3173" priority="257" operator="equal">
      <formula>"x"</formula>
    </cfRule>
  </conditionalFormatting>
  <conditionalFormatting sqref="AC62:AC67">
    <cfRule type="cellIs" dxfId="3172" priority="256" operator="equal">
      <formula>"x"</formula>
    </cfRule>
  </conditionalFormatting>
  <conditionalFormatting sqref="AE62:AE67">
    <cfRule type="cellIs" dxfId="3171" priority="255" operator="equal">
      <formula>"x"</formula>
    </cfRule>
  </conditionalFormatting>
  <conditionalFormatting sqref="Y69:Y73">
    <cfRule type="cellIs" dxfId="3170" priority="254" operator="equal">
      <formula>"x"</formula>
    </cfRule>
  </conditionalFormatting>
  <conditionalFormatting sqref="AA69:AA73">
    <cfRule type="cellIs" dxfId="3169" priority="253" operator="equal">
      <formula>"x"</formula>
    </cfRule>
  </conditionalFormatting>
  <conditionalFormatting sqref="AC69:AC73">
    <cfRule type="cellIs" dxfId="3168" priority="252" operator="equal">
      <formula>"x"</formula>
    </cfRule>
  </conditionalFormatting>
  <conditionalFormatting sqref="AE69:AE73">
    <cfRule type="cellIs" dxfId="3167" priority="251" operator="equal">
      <formula>"x"</formula>
    </cfRule>
  </conditionalFormatting>
  <conditionalFormatting sqref="Y75:Y78">
    <cfRule type="cellIs" dxfId="3166" priority="250" operator="equal">
      <formula>"x"</formula>
    </cfRule>
  </conditionalFormatting>
  <conditionalFormatting sqref="AA75:AA78">
    <cfRule type="cellIs" dxfId="3165" priority="249" operator="equal">
      <formula>"x"</formula>
    </cfRule>
  </conditionalFormatting>
  <conditionalFormatting sqref="AC75:AD78">
    <cfRule type="cellIs" dxfId="3164" priority="248" operator="equal">
      <formula>"x"</formula>
    </cfRule>
  </conditionalFormatting>
  <conditionalFormatting sqref="AE75:AE78">
    <cfRule type="cellIs" dxfId="3163" priority="247" operator="equal">
      <formula>"x"</formula>
    </cfRule>
  </conditionalFormatting>
  <conditionalFormatting sqref="Y80:Y86">
    <cfRule type="cellIs" dxfId="3162" priority="246" operator="equal">
      <formula>"x"</formula>
    </cfRule>
  </conditionalFormatting>
  <conditionalFormatting sqref="AA80:AA86">
    <cfRule type="cellIs" dxfId="3161" priority="245" operator="equal">
      <formula>"x"</formula>
    </cfRule>
  </conditionalFormatting>
  <conditionalFormatting sqref="AC80:AC86">
    <cfRule type="cellIs" dxfId="3160" priority="244" operator="equal">
      <formula>"x"</formula>
    </cfRule>
  </conditionalFormatting>
  <conditionalFormatting sqref="AE80:AE86">
    <cfRule type="cellIs" dxfId="3159" priority="243" operator="equal">
      <formula>"x"</formula>
    </cfRule>
  </conditionalFormatting>
  <conditionalFormatting sqref="Y88:Y95">
    <cfRule type="cellIs" dxfId="3158" priority="242" operator="equal">
      <formula>"x"</formula>
    </cfRule>
  </conditionalFormatting>
  <conditionalFormatting sqref="AA88:AA95">
    <cfRule type="cellIs" dxfId="3157" priority="241" operator="equal">
      <formula>"x"</formula>
    </cfRule>
  </conditionalFormatting>
  <conditionalFormatting sqref="AC88:AC95">
    <cfRule type="cellIs" dxfId="3156" priority="240" operator="equal">
      <formula>"x"</formula>
    </cfRule>
  </conditionalFormatting>
  <conditionalFormatting sqref="AE88:AE95">
    <cfRule type="cellIs" dxfId="3155" priority="239" operator="equal">
      <formula>"x"</formula>
    </cfRule>
  </conditionalFormatting>
  <conditionalFormatting sqref="Y97:Y102">
    <cfRule type="cellIs" dxfId="3154" priority="238" operator="equal">
      <formula>"x"</formula>
    </cfRule>
  </conditionalFormatting>
  <conditionalFormatting sqref="AA97:AA102">
    <cfRule type="cellIs" dxfId="3153" priority="237" operator="equal">
      <formula>"x"</formula>
    </cfRule>
  </conditionalFormatting>
  <conditionalFormatting sqref="AC97:AC102">
    <cfRule type="cellIs" dxfId="3152" priority="236" operator="equal">
      <formula>"x"</formula>
    </cfRule>
  </conditionalFormatting>
  <conditionalFormatting sqref="AE97:AE102">
    <cfRule type="cellIs" dxfId="3151" priority="235" operator="equal">
      <formula>"x"</formula>
    </cfRule>
  </conditionalFormatting>
  <conditionalFormatting sqref="Y104:Y106">
    <cfRule type="cellIs" dxfId="3150" priority="234" operator="equal">
      <formula>"x"</formula>
    </cfRule>
  </conditionalFormatting>
  <conditionalFormatting sqref="AA104:AA106">
    <cfRule type="cellIs" dxfId="3149" priority="233" operator="equal">
      <formula>"x"</formula>
    </cfRule>
  </conditionalFormatting>
  <conditionalFormatting sqref="AC104:AC106">
    <cfRule type="cellIs" dxfId="3148" priority="232" operator="equal">
      <formula>"x"</formula>
    </cfRule>
  </conditionalFormatting>
  <conditionalFormatting sqref="AE104:AE106">
    <cfRule type="cellIs" dxfId="3147" priority="231" operator="equal">
      <formula>"x"</formula>
    </cfRule>
  </conditionalFormatting>
  <conditionalFormatting sqref="Y108:Y111">
    <cfRule type="cellIs" dxfId="3146" priority="230" operator="equal">
      <formula>"x"</formula>
    </cfRule>
  </conditionalFormatting>
  <conditionalFormatting sqref="AA108:AA111">
    <cfRule type="cellIs" dxfId="3145" priority="229" operator="equal">
      <formula>"x"</formula>
    </cfRule>
  </conditionalFormatting>
  <conditionalFormatting sqref="AC108:AC111">
    <cfRule type="cellIs" dxfId="3144" priority="228" operator="equal">
      <formula>"x"</formula>
    </cfRule>
  </conditionalFormatting>
  <conditionalFormatting sqref="AE108:AE111">
    <cfRule type="cellIs" dxfId="3143" priority="227" operator="equal">
      <formula>"x"</formula>
    </cfRule>
  </conditionalFormatting>
  <conditionalFormatting sqref="Y113:Y117">
    <cfRule type="cellIs" dxfId="3142" priority="226" operator="equal">
      <formula>"x"</formula>
    </cfRule>
  </conditionalFormatting>
  <conditionalFormatting sqref="AA113:AA117">
    <cfRule type="cellIs" dxfId="3141" priority="225" operator="equal">
      <formula>"x"</formula>
    </cfRule>
  </conditionalFormatting>
  <conditionalFormatting sqref="AC113:AC117">
    <cfRule type="cellIs" dxfId="3140" priority="224" operator="equal">
      <formula>"x"</formula>
    </cfRule>
  </conditionalFormatting>
  <conditionalFormatting sqref="AE113:AE117">
    <cfRule type="cellIs" dxfId="3139" priority="223" operator="equal">
      <formula>"x"</formula>
    </cfRule>
  </conditionalFormatting>
  <conditionalFormatting sqref="Y120:Y124">
    <cfRule type="cellIs" dxfId="3138" priority="222" operator="equal">
      <formula>"x"</formula>
    </cfRule>
  </conditionalFormatting>
  <conditionalFormatting sqref="AA120:AA124">
    <cfRule type="cellIs" dxfId="3137" priority="221" operator="equal">
      <formula>"x"</formula>
    </cfRule>
  </conditionalFormatting>
  <conditionalFormatting sqref="AC120:AC124">
    <cfRule type="cellIs" dxfId="3136" priority="220" operator="equal">
      <formula>"x"</formula>
    </cfRule>
  </conditionalFormatting>
  <conditionalFormatting sqref="AE120:AE124">
    <cfRule type="cellIs" dxfId="3135" priority="219" operator="equal">
      <formula>"x"</formula>
    </cfRule>
  </conditionalFormatting>
  <conditionalFormatting sqref="AH12:AH24">
    <cfRule type="cellIs" dxfId="3134" priority="218" operator="equal">
      <formula>"x"</formula>
    </cfRule>
  </conditionalFormatting>
  <conditionalFormatting sqref="AJ12:AJ24">
    <cfRule type="cellIs" dxfId="3133" priority="217" operator="equal">
      <formula>"x"</formula>
    </cfRule>
  </conditionalFormatting>
  <conditionalFormatting sqref="AL12:AL24">
    <cfRule type="cellIs" dxfId="3132" priority="216" operator="equal">
      <formula>"x"</formula>
    </cfRule>
  </conditionalFormatting>
  <conditionalFormatting sqref="AH26:AH31">
    <cfRule type="cellIs" dxfId="3131" priority="215" operator="equal">
      <formula>"x"</formula>
    </cfRule>
  </conditionalFormatting>
  <conditionalFormatting sqref="AJ26:AJ31">
    <cfRule type="cellIs" dxfId="3130" priority="214" operator="equal">
      <formula>"x"</formula>
    </cfRule>
  </conditionalFormatting>
  <conditionalFormatting sqref="AL26:AL31">
    <cfRule type="cellIs" dxfId="3129" priority="213" operator="equal">
      <formula>"x"</formula>
    </cfRule>
  </conditionalFormatting>
  <conditionalFormatting sqref="AH33:AH41">
    <cfRule type="cellIs" dxfId="3128" priority="212" operator="equal">
      <formula>"x"</formula>
    </cfRule>
  </conditionalFormatting>
  <conditionalFormatting sqref="AJ33:AJ41">
    <cfRule type="cellIs" dxfId="3127" priority="211" operator="equal">
      <formula>"x"</formula>
    </cfRule>
  </conditionalFormatting>
  <conditionalFormatting sqref="AL33:AL41">
    <cfRule type="cellIs" dxfId="3126" priority="210" operator="equal">
      <formula>"x"</formula>
    </cfRule>
  </conditionalFormatting>
  <conditionalFormatting sqref="AH43:AH51">
    <cfRule type="cellIs" dxfId="3125" priority="209" operator="equal">
      <formula>"x"</formula>
    </cfRule>
  </conditionalFormatting>
  <conditionalFormatting sqref="AJ43:AJ51">
    <cfRule type="cellIs" dxfId="3124" priority="208" operator="equal">
      <formula>"x"</formula>
    </cfRule>
  </conditionalFormatting>
  <conditionalFormatting sqref="AL43:AL51">
    <cfRule type="cellIs" dxfId="3123" priority="207" operator="equal">
      <formula>"x"</formula>
    </cfRule>
  </conditionalFormatting>
  <conditionalFormatting sqref="AH53:AH60">
    <cfRule type="cellIs" dxfId="3122" priority="206" operator="equal">
      <formula>"x"</formula>
    </cfRule>
  </conditionalFormatting>
  <conditionalFormatting sqref="AJ53:AJ60">
    <cfRule type="cellIs" dxfId="3121" priority="205" operator="equal">
      <formula>"x"</formula>
    </cfRule>
  </conditionalFormatting>
  <conditionalFormatting sqref="AL53:AL60">
    <cfRule type="cellIs" dxfId="3120" priority="204" operator="equal">
      <formula>"x"</formula>
    </cfRule>
  </conditionalFormatting>
  <conditionalFormatting sqref="AH62:AH67">
    <cfRule type="cellIs" dxfId="3119" priority="203" operator="equal">
      <formula>"x"</formula>
    </cfRule>
  </conditionalFormatting>
  <conditionalFormatting sqref="AJ62:AJ67">
    <cfRule type="cellIs" dxfId="3118" priority="202" operator="equal">
      <formula>"x"</formula>
    </cfRule>
  </conditionalFormatting>
  <conditionalFormatting sqref="AL62:AL67">
    <cfRule type="cellIs" dxfId="3117" priority="201" operator="equal">
      <formula>"x"</formula>
    </cfRule>
  </conditionalFormatting>
  <conditionalFormatting sqref="AH69:AH73">
    <cfRule type="cellIs" dxfId="3116" priority="200" operator="equal">
      <formula>"x"</formula>
    </cfRule>
  </conditionalFormatting>
  <conditionalFormatting sqref="AJ69:AJ73">
    <cfRule type="cellIs" dxfId="3115" priority="199" operator="equal">
      <formula>"x"</formula>
    </cfRule>
  </conditionalFormatting>
  <conditionalFormatting sqref="AL69:AL73">
    <cfRule type="cellIs" dxfId="3114" priority="198" operator="equal">
      <formula>"x"</formula>
    </cfRule>
  </conditionalFormatting>
  <conditionalFormatting sqref="AH75:AH78">
    <cfRule type="cellIs" dxfId="3113" priority="197" operator="equal">
      <formula>"x"</formula>
    </cfRule>
  </conditionalFormatting>
  <conditionalFormatting sqref="AJ75:AJ78">
    <cfRule type="cellIs" dxfId="3112" priority="196" operator="equal">
      <formula>"x"</formula>
    </cfRule>
  </conditionalFormatting>
  <conditionalFormatting sqref="AL75:AM78">
    <cfRule type="cellIs" dxfId="3111" priority="195" operator="equal">
      <formula>"x"</formula>
    </cfRule>
  </conditionalFormatting>
  <conditionalFormatting sqref="AH80:AH86">
    <cfRule type="cellIs" dxfId="3110" priority="194" operator="equal">
      <formula>"x"</formula>
    </cfRule>
  </conditionalFormatting>
  <conditionalFormatting sqref="AJ80:AJ86">
    <cfRule type="cellIs" dxfId="3109" priority="193" operator="equal">
      <formula>"x"</formula>
    </cfRule>
  </conditionalFormatting>
  <conditionalFormatting sqref="AL80:AL86">
    <cfRule type="cellIs" dxfId="3108" priority="192" operator="equal">
      <formula>"x"</formula>
    </cfRule>
  </conditionalFormatting>
  <conditionalFormatting sqref="AH88:AH95">
    <cfRule type="cellIs" dxfId="3107" priority="191" operator="equal">
      <formula>"x"</formula>
    </cfRule>
  </conditionalFormatting>
  <conditionalFormatting sqref="AJ88:AJ95">
    <cfRule type="cellIs" dxfId="3106" priority="190" operator="equal">
      <formula>"x"</formula>
    </cfRule>
  </conditionalFormatting>
  <conditionalFormatting sqref="AL88:AL95">
    <cfRule type="cellIs" dxfId="3105" priority="189" operator="equal">
      <formula>"x"</formula>
    </cfRule>
  </conditionalFormatting>
  <conditionalFormatting sqref="AH97:AH102">
    <cfRule type="cellIs" dxfId="3104" priority="188" operator="equal">
      <formula>"x"</formula>
    </cfRule>
  </conditionalFormatting>
  <conditionalFormatting sqref="AJ97:AJ102">
    <cfRule type="cellIs" dxfId="3103" priority="187" operator="equal">
      <formula>"x"</formula>
    </cfRule>
  </conditionalFormatting>
  <conditionalFormatting sqref="AL97:AL102">
    <cfRule type="cellIs" dxfId="3102" priority="186" operator="equal">
      <formula>"x"</formula>
    </cfRule>
  </conditionalFormatting>
  <conditionalFormatting sqref="AH104:AH106">
    <cfRule type="cellIs" dxfId="3101" priority="185" operator="equal">
      <formula>"x"</formula>
    </cfRule>
  </conditionalFormatting>
  <conditionalFormatting sqref="AJ104:AJ106">
    <cfRule type="cellIs" dxfId="3100" priority="184" operator="equal">
      <formula>"x"</formula>
    </cfRule>
  </conditionalFormatting>
  <conditionalFormatting sqref="AL104:AL106">
    <cfRule type="cellIs" dxfId="3099" priority="183" operator="equal">
      <formula>"x"</formula>
    </cfRule>
  </conditionalFormatting>
  <conditionalFormatting sqref="AH108:AH111">
    <cfRule type="cellIs" dxfId="3098" priority="182" operator="equal">
      <formula>"x"</formula>
    </cfRule>
  </conditionalFormatting>
  <conditionalFormatting sqref="AJ108:AJ111">
    <cfRule type="cellIs" dxfId="3097" priority="181" operator="equal">
      <formula>"x"</formula>
    </cfRule>
  </conditionalFormatting>
  <conditionalFormatting sqref="AL108:AL111">
    <cfRule type="cellIs" dxfId="3096" priority="180" operator="equal">
      <formula>"x"</formula>
    </cfRule>
  </conditionalFormatting>
  <conditionalFormatting sqref="AH113:AH117">
    <cfRule type="cellIs" dxfId="3095" priority="179" operator="equal">
      <formula>"x"</formula>
    </cfRule>
  </conditionalFormatting>
  <conditionalFormatting sqref="AJ113:AJ117">
    <cfRule type="cellIs" dxfId="3094" priority="178" operator="equal">
      <formula>"x"</formula>
    </cfRule>
  </conditionalFormatting>
  <conditionalFormatting sqref="AL113:AL117">
    <cfRule type="cellIs" dxfId="3093" priority="177" operator="equal">
      <formula>"x"</formula>
    </cfRule>
  </conditionalFormatting>
  <conditionalFormatting sqref="AH120:AH124">
    <cfRule type="cellIs" dxfId="3092" priority="176" operator="equal">
      <formula>"x"</formula>
    </cfRule>
  </conditionalFormatting>
  <conditionalFormatting sqref="AJ120:AJ124">
    <cfRule type="cellIs" dxfId="3091" priority="175" operator="equal">
      <formula>"x"</formula>
    </cfRule>
  </conditionalFormatting>
  <conditionalFormatting sqref="AL120:AL124">
    <cfRule type="cellIs" dxfId="309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3089" priority="172" operator="equal">
      <formula>"x"</formula>
    </cfRule>
  </conditionalFormatting>
  <conditionalFormatting sqref="AQ12:AQ24">
    <cfRule type="cellIs" dxfId="3088" priority="171" operator="equal">
      <formula>"x"</formula>
    </cfRule>
  </conditionalFormatting>
  <conditionalFormatting sqref="AS12:AS24">
    <cfRule type="cellIs" dxfId="3087" priority="170" operator="equal">
      <formula>"x"</formula>
    </cfRule>
  </conditionalFormatting>
  <conditionalFormatting sqref="AU12:AU24">
    <cfRule type="cellIs" dxfId="3086" priority="169" operator="equal">
      <formula>"x"</formula>
    </cfRule>
  </conditionalFormatting>
  <conditionalFormatting sqref="AO26:AO31">
    <cfRule type="cellIs" dxfId="3085" priority="168" operator="equal">
      <formula>"x"</formula>
    </cfRule>
  </conditionalFormatting>
  <conditionalFormatting sqref="AQ26:AQ31">
    <cfRule type="cellIs" dxfId="3084" priority="167" operator="equal">
      <formula>"x"</formula>
    </cfRule>
  </conditionalFormatting>
  <conditionalFormatting sqref="AS26:AS31">
    <cfRule type="cellIs" dxfId="3083" priority="166" operator="equal">
      <formula>"x"</formula>
    </cfRule>
  </conditionalFormatting>
  <conditionalFormatting sqref="AU26:AU31">
    <cfRule type="cellIs" dxfId="3082" priority="165" operator="equal">
      <formula>"x"</formula>
    </cfRule>
  </conditionalFormatting>
  <conditionalFormatting sqref="AO33:AO41">
    <cfRule type="cellIs" dxfId="3081" priority="164" operator="equal">
      <formula>"x"</formula>
    </cfRule>
  </conditionalFormatting>
  <conditionalFormatting sqref="AQ33:AQ41">
    <cfRule type="cellIs" dxfId="3080" priority="163" operator="equal">
      <formula>"x"</formula>
    </cfRule>
  </conditionalFormatting>
  <conditionalFormatting sqref="AS33:AS41">
    <cfRule type="cellIs" dxfId="3079" priority="162" operator="equal">
      <formula>"x"</formula>
    </cfRule>
  </conditionalFormatting>
  <conditionalFormatting sqref="AU33:AU41">
    <cfRule type="cellIs" dxfId="3078" priority="161" operator="equal">
      <formula>"x"</formula>
    </cfRule>
  </conditionalFormatting>
  <conditionalFormatting sqref="AO43:AO51">
    <cfRule type="cellIs" dxfId="3077" priority="160" operator="equal">
      <formula>"x"</formula>
    </cfRule>
  </conditionalFormatting>
  <conditionalFormatting sqref="AQ43:AQ51">
    <cfRule type="cellIs" dxfId="3076" priority="159" operator="equal">
      <formula>"x"</formula>
    </cfRule>
  </conditionalFormatting>
  <conditionalFormatting sqref="AS43:AS51">
    <cfRule type="cellIs" dxfId="3075" priority="158" operator="equal">
      <formula>"x"</formula>
    </cfRule>
  </conditionalFormatting>
  <conditionalFormatting sqref="AU43:AU51">
    <cfRule type="cellIs" dxfId="3074" priority="157" operator="equal">
      <formula>"x"</formula>
    </cfRule>
  </conditionalFormatting>
  <conditionalFormatting sqref="AO53:AO60">
    <cfRule type="cellIs" dxfId="3073" priority="156" operator="equal">
      <formula>"x"</formula>
    </cfRule>
  </conditionalFormatting>
  <conditionalFormatting sqref="AQ53:AQ60">
    <cfRule type="cellIs" dxfId="3072" priority="155" operator="equal">
      <formula>"x"</formula>
    </cfRule>
  </conditionalFormatting>
  <conditionalFormatting sqref="AS53:AS60">
    <cfRule type="cellIs" dxfId="3071" priority="154" operator="equal">
      <formula>"x"</formula>
    </cfRule>
  </conditionalFormatting>
  <conditionalFormatting sqref="AU53:AU60">
    <cfRule type="cellIs" dxfId="3070" priority="153" operator="equal">
      <formula>"x"</formula>
    </cfRule>
  </conditionalFormatting>
  <conditionalFormatting sqref="AO62:AO67">
    <cfRule type="cellIs" dxfId="3069" priority="152" operator="equal">
      <formula>"x"</formula>
    </cfRule>
  </conditionalFormatting>
  <conditionalFormatting sqref="AQ62:AQ67">
    <cfRule type="cellIs" dxfId="3068" priority="151" operator="equal">
      <formula>"x"</formula>
    </cfRule>
  </conditionalFormatting>
  <conditionalFormatting sqref="AS62:AS67">
    <cfRule type="cellIs" dxfId="3067" priority="150" operator="equal">
      <formula>"x"</formula>
    </cfRule>
  </conditionalFormatting>
  <conditionalFormatting sqref="AU62:AU67">
    <cfRule type="cellIs" dxfId="3066" priority="149" operator="equal">
      <formula>"x"</formula>
    </cfRule>
  </conditionalFormatting>
  <conditionalFormatting sqref="AO69:AO73">
    <cfRule type="cellIs" dxfId="3065" priority="148" operator="equal">
      <formula>"x"</formula>
    </cfRule>
  </conditionalFormatting>
  <conditionalFormatting sqref="AQ69:AQ73">
    <cfRule type="cellIs" dxfId="3064" priority="147" operator="equal">
      <formula>"x"</formula>
    </cfRule>
  </conditionalFormatting>
  <conditionalFormatting sqref="AS69:AS73">
    <cfRule type="cellIs" dxfId="3063" priority="146" operator="equal">
      <formula>"x"</formula>
    </cfRule>
  </conditionalFormatting>
  <conditionalFormatting sqref="AU69:AU73">
    <cfRule type="cellIs" dxfId="3062" priority="145" operator="equal">
      <formula>"x"</formula>
    </cfRule>
  </conditionalFormatting>
  <conditionalFormatting sqref="AO75:AO78">
    <cfRule type="cellIs" dxfId="3061" priority="144" operator="equal">
      <formula>"x"</formula>
    </cfRule>
  </conditionalFormatting>
  <conditionalFormatting sqref="AQ75:AQ78">
    <cfRule type="cellIs" dxfId="3060" priority="143" operator="equal">
      <formula>"x"</formula>
    </cfRule>
  </conditionalFormatting>
  <conditionalFormatting sqref="AS75:AT78">
    <cfRule type="cellIs" dxfId="3059" priority="142" operator="equal">
      <formula>"x"</formula>
    </cfRule>
  </conditionalFormatting>
  <conditionalFormatting sqref="AU75:AU78">
    <cfRule type="cellIs" dxfId="3058" priority="141" operator="equal">
      <formula>"x"</formula>
    </cfRule>
  </conditionalFormatting>
  <conditionalFormatting sqref="AO80:AO86">
    <cfRule type="cellIs" dxfId="3057" priority="140" operator="equal">
      <formula>"x"</formula>
    </cfRule>
  </conditionalFormatting>
  <conditionalFormatting sqref="AQ80:AQ86">
    <cfRule type="cellIs" dxfId="3056" priority="139" operator="equal">
      <formula>"x"</formula>
    </cfRule>
  </conditionalFormatting>
  <conditionalFormatting sqref="AS80:AS86">
    <cfRule type="cellIs" dxfId="3055" priority="138" operator="equal">
      <formula>"x"</formula>
    </cfRule>
  </conditionalFormatting>
  <conditionalFormatting sqref="AU80:AU86">
    <cfRule type="cellIs" dxfId="3054" priority="137" operator="equal">
      <formula>"x"</formula>
    </cfRule>
  </conditionalFormatting>
  <conditionalFormatting sqref="AO88:AO95">
    <cfRule type="cellIs" dxfId="3053" priority="136" operator="equal">
      <formula>"x"</formula>
    </cfRule>
  </conditionalFormatting>
  <conditionalFormatting sqref="AQ88:AQ95">
    <cfRule type="cellIs" dxfId="3052" priority="135" operator="equal">
      <formula>"x"</formula>
    </cfRule>
  </conditionalFormatting>
  <conditionalFormatting sqref="AS88:AS95">
    <cfRule type="cellIs" dxfId="3051" priority="134" operator="equal">
      <formula>"x"</formula>
    </cfRule>
  </conditionalFormatting>
  <conditionalFormatting sqref="AU88:AU95">
    <cfRule type="cellIs" dxfId="3050" priority="133" operator="equal">
      <formula>"x"</formula>
    </cfRule>
  </conditionalFormatting>
  <conditionalFormatting sqref="AO97:AO102">
    <cfRule type="cellIs" dxfId="3049" priority="132" operator="equal">
      <formula>"x"</formula>
    </cfRule>
  </conditionalFormatting>
  <conditionalFormatting sqref="AQ97:AQ102">
    <cfRule type="cellIs" dxfId="3048" priority="131" operator="equal">
      <formula>"x"</formula>
    </cfRule>
  </conditionalFormatting>
  <conditionalFormatting sqref="AS97:AS102">
    <cfRule type="cellIs" dxfId="3047" priority="130" operator="equal">
      <formula>"x"</formula>
    </cfRule>
  </conditionalFormatting>
  <conditionalFormatting sqref="AU97:AU102">
    <cfRule type="cellIs" dxfId="3046" priority="129" operator="equal">
      <formula>"x"</formula>
    </cfRule>
  </conditionalFormatting>
  <conditionalFormatting sqref="AO104:AO106">
    <cfRule type="cellIs" dxfId="3045" priority="128" operator="equal">
      <formula>"x"</formula>
    </cfRule>
  </conditionalFormatting>
  <conditionalFormatting sqref="AQ104:AQ106">
    <cfRule type="cellIs" dxfId="3044" priority="127" operator="equal">
      <formula>"x"</formula>
    </cfRule>
  </conditionalFormatting>
  <conditionalFormatting sqref="AS104:AS106">
    <cfRule type="cellIs" dxfId="3043" priority="126" operator="equal">
      <formula>"x"</formula>
    </cfRule>
  </conditionalFormatting>
  <conditionalFormatting sqref="AU104:AU106">
    <cfRule type="cellIs" dxfId="3042" priority="125" operator="equal">
      <formula>"x"</formula>
    </cfRule>
  </conditionalFormatting>
  <conditionalFormatting sqref="AO108:AO111">
    <cfRule type="cellIs" dxfId="3041" priority="124" operator="equal">
      <formula>"x"</formula>
    </cfRule>
  </conditionalFormatting>
  <conditionalFormatting sqref="AQ108:AQ111">
    <cfRule type="cellIs" dxfId="3040" priority="123" operator="equal">
      <formula>"x"</formula>
    </cfRule>
  </conditionalFormatting>
  <conditionalFormatting sqref="AS108:AS111">
    <cfRule type="cellIs" dxfId="3039" priority="122" operator="equal">
      <formula>"x"</formula>
    </cfRule>
  </conditionalFormatting>
  <conditionalFormatting sqref="AU108:AU111">
    <cfRule type="cellIs" dxfId="3038" priority="121" operator="equal">
      <formula>"x"</formula>
    </cfRule>
  </conditionalFormatting>
  <conditionalFormatting sqref="AO113:AO117">
    <cfRule type="cellIs" dxfId="3037" priority="120" operator="equal">
      <formula>"x"</formula>
    </cfRule>
  </conditionalFormatting>
  <conditionalFormatting sqref="AQ113:AQ117">
    <cfRule type="cellIs" dxfId="3036" priority="119" operator="equal">
      <formula>"x"</formula>
    </cfRule>
  </conditionalFormatting>
  <conditionalFormatting sqref="AS113:AS117">
    <cfRule type="cellIs" dxfId="3035" priority="118" operator="equal">
      <formula>"x"</formula>
    </cfRule>
  </conditionalFormatting>
  <conditionalFormatting sqref="AU113:AU117">
    <cfRule type="cellIs" dxfId="3034" priority="117" operator="equal">
      <formula>"x"</formula>
    </cfRule>
  </conditionalFormatting>
  <conditionalFormatting sqref="AO120:AO124">
    <cfRule type="cellIs" dxfId="3033" priority="116" operator="equal">
      <formula>"x"</formula>
    </cfRule>
  </conditionalFormatting>
  <conditionalFormatting sqref="AQ120:AQ124">
    <cfRule type="cellIs" dxfId="3032" priority="115" operator="equal">
      <formula>"x"</formula>
    </cfRule>
  </conditionalFormatting>
  <conditionalFormatting sqref="AS120:AS124">
    <cfRule type="cellIs" dxfId="3031" priority="114" operator="equal">
      <formula>"x"</formula>
    </cfRule>
  </conditionalFormatting>
  <conditionalFormatting sqref="AU120:AU124">
    <cfRule type="cellIs" dxfId="3030" priority="113" operator="equal">
      <formula>"x"</formula>
    </cfRule>
  </conditionalFormatting>
  <conditionalFormatting sqref="AX12:AX24">
    <cfRule type="cellIs" dxfId="3029" priority="112" operator="equal">
      <formula>"x"</formula>
    </cfRule>
  </conditionalFormatting>
  <conditionalFormatting sqref="AZ12:AZ24">
    <cfRule type="cellIs" dxfId="3028" priority="111" operator="equal">
      <formula>"x"</formula>
    </cfRule>
  </conditionalFormatting>
  <conditionalFormatting sqref="BB12:BB24">
    <cfRule type="cellIs" dxfId="3027" priority="110" operator="equal">
      <formula>"x"</formula>
    </cfRule>
  </conditionalFormatting>
  <conditionalFormatting sqref="AX26:AX31">
    <cfRule type="cellIs" dxfId="3026" priority="109" operator="equal">
      <formula>"x"</formula>
    </cfRule>
  </conditionalFormatting>
  <conditionalFormatting sqref="AZ26:AZ31">
    <cfRule type="cellIs" dxfId="3025" priority="108" operator="equal">
      <formula>"x"</formula>
    </cfRule>
  </conditionalFormatting>
  <conditionalFormatting sqref="BB26:BB31">
    <cfRule type="cellIs" dxfId="3024" priority="107" operator="equal">
      <formula>"x"</formula>
    </cfRule>
  </conditionalFormatting>
  <conditionalFormatting sqref="AX33:AX41">
    <cfRule type="cellIs" dxfId="3023" priority="106" operator="equal">
      <formula>"x"</formula>
    </cfRule>
  </conditionalFormatting>
  <conditionalFormatting sqref="AZ33:AZ41">
    <cfRule type="cellIs" dxfId="3022" priority="105" operator="equal">
      <formula>"x"</formula>
    </cfRule>
  </conditionalFormatting>
  <conditionalFormatting sqref="BB33:BB41">
    <cfRule type="cellIs" dxfId="3021" priority="104" operator="equal">
      <formula>"x"</formula>
    </cfRule>
  </conditionalFormatting>
  <conditionalFormatting sqref="AX43:AX51">
    <cfRule type="cellIs" dxfId="3020" priority="103" operator="equal">
      <formula>"x"</formula>
    </cfRule>
  </conditionalFormatting>
  <conditionalFormatting sqref="AZ43:AZ51">
    <cfRule type="cellIs" dxfId="3019" priority="102" operator="equal">
      <formula>"x"</formula>
    </cfRule>
  </conditionalFormatting>
  <conditionalFormatting sqref="BB43:BB51">
    <cfRule type="cellIs" dxfId="3018" priority="101" operator="equal">
      <formula>"x"</formula>
    </cfRule>
  </conditionalFormatting>
  <conditionalFormatting sqref="AX53:AX60">
    <cfRule type="cellIs" dxfId="3017" priority="100" operator="equal">
      <formula>"x"</formula>
    </cfRule>
  </conditionalFormatting>
  <conditionalFormatting sqref="AZ53:AZ60">
    <cfRule type="cellIs" dxfId="3016" priority="99" operator="equal">
      <formula>"x"</formula>
    </cfRule>
  </conditionalFormatting>
  <conditionalFormatting sqref="BB53:BB60">
    <cfRule type="cellIs" dxfId="3015" priority="98" operator="equal">
      <formula>"x"</formula>
    </cfRule>
  </conditionalFormatting>
  <conditionalFormatting sqref="AX62:AX67">
    <cfRule type="cellIs" dxfId="3014" priority="97" operator="equal">
      <formula>"x"</formula>
    </cfRule>
  </conditionalFormatting>
  <conditionalFormatting sqref="AZ62:AZ67">
    <cfRule type="cellIs" dxfId="3013" priority="96" operator="equal">
      <formula>"x"</formula>
    </cfRule>
  </conditionalFormatting>
  <conditionalFormatting sqref="BB62:BB67">
    <cfRule type="cellIs" dxfId="3012" priority="95" operator="equal">
      <formula>"x"</formula>
    </cfRule>
  </conditionalFormatting>
  <conditionalFormatting sqref="AX69:AX73">
    <cfRule type="cellIs" dxfId="3011" priority="94" operator="equal">
      <formula>"x"</formula>
    </cfRule>
  </conditionalFormatting>
  <conditionalFormatting sqref="AZ69:AZ73">
    <cfRule type="cellIs" dxfId="3010" priority="93" operator="equal">
      <formula>"x"</formula>
    </cfRule>
  </conditionalFormatting>
  <conditionalFormatting sqref="BB69:BB73">
    <cfRule type="cellIs" dxfId="3009" priority="92" operator="equal">
      <formula>"x"</formula>
    </cfRule>
  </conditionalFormatting>
  <conditionalFormatting sqref="AX75:AX78">
    <cfRule type="cellIs" dxfId="3008" priority="91" operator="equal">
      <formula>"x"</formula>
    </cfRule>
  </conditionalFormatting>
  <conditionalFormatting sqref="AZ75:AZ78">
    <cfRule type="cellIs" dxfId="3007" priority="90" operator="equal">
      <formula>"x"</formula>
    </cfRule>
  </conditionalFormatting>
  <conditionalFormatting sqref="BB75:BC78">
    <cfRule type="cellIs" dxfId="3006" priority="89" operator="equal">
      <formula>"x"</formula>
    </cfRule>
  </conditionalFormatting>
  <conditionalFormatting sqref="AX80:AX86">
    <cfRule type="cellIs" dxfId="3005" priority="88" operator="equal">
      <formula>"x"</formula>
    </cfRule>
  </conditionalFormatting>
  <conditionalFormatting sqref="AZ80:AZ86">
    <cfRule type="cellIs" dxfId="3004" priority="87" operator="equal">
      <formula>"x"</formula>
    </cfRule>
  </conditionalFormatting>
  <conditionalFormatting sqref="BB80:BB86">
    <cfRule type="cellIs" dxfId="3003" priority="86" operator="equal">
      <formula>"x"</formula>
    </cfRule>
  </conditionalFormatting>
  <conditionalFormatting sqref="AX88:AX95">
    <cfRule type="cellIs" dxfId="3002" priority="85" operator="equal">
      <formula>"x"</formula>
    </cfRule>
  </conditionalFormatting>
  <conditionalFormatting sqref="AZ88:AZ95">
    <cfRule type="cellIs" dxfId="3001" priority="84" operator="equal">
      <formula>"x"</formula>
    </cfRule>
  </conditionalFormatting>
  <conditionalFormatting sqref="BB88:BB95">
    <cfRule type="cellIs" dxfId="3000" priority="83" operator="equal">
      <formula>"x"</formula>
    </cfRule>
  </conditionalFormatting>
  <conditionalFormatting sqref="AX97:AX102">
    <cfRule type="cellIs" dxfId="2999" priority="82" operator="equal">
      <formula>"x"</formula>
    </cfRule>
  </conditionalFormatting>
  <conditionalFormatting sqref="AZ97:AZ102">
    <cfRule type="cellIs" dxfId="2998" priority="81" operator="equal">
      <formula>"x"</formula>
    </cfRule>
  </conditionalFormatting>
  <conditionalFormatting sqref="BB97:BB102">
    <cfRule type="cellIs" dxfId="2997" priority="80" operator="equal">
      <formula>"x"</formula>
    </cfRule>
  </conditionalFormatting>
  <conditionalFormatting sqref="AX104:AX106">
    <cfRule type="cellIs" dxfId="2996" priority="79" operator="equal">
      <formula>"x"</formula>
    </cfRule>
  </conditionalFormatting>
  <conditionalFormatting sqref="AZ104:AZ106">
    <cfRule type="cellIs" dxfId="2995" priority="78" operator="equal">
      <formula>"x"</formula>
    </cfRule>
  </conditionalFormatting>
  <conditionalFormatting sqref="BB104:BB106">
    <cfRule type="cellIs" dxfId="2994" priority="77" operator="equal">
      <formula>"x"</formula>
    </cfRule>
  </conditionalFormatting>
  <conditionalFormatting sqref="AX108:AX111">
    <cfRule type="cellIs" dxfId="2993" priority="76" operator="equal">
      <formula>"x"</formula>
    </cfRule>
  </conditionalFormatting>
  <conditionalFormatting sqref="AZ108:AZ111">
    <cfRule type="cellIs" dxfId="2992" priority="75" operator="equal">
      <formula>"x"</formula>
    </cfRule>
  </conditionalFormatting>
  <conditionalFormatting sqref="BB108:BB111">
    <cfRule type="cellIs" dxfId="2991" priority="74" operator="equal">
      <formula>"x"</formula>
    </cfRule>
  </conditionalFormatting>
  <conditionalFormatting sqref="AX113:AX117">
    <cfRule type="cellIs" dxfId="2990" priority="73" operator="equal">
      <formula>"x"</formula>
    </cfRule>
  </conditionalFormatting>
  <conditionalFormatting sqref="AZ113:AZ117">
    <cfRule type="cellIs" dxfId="2989" priority="72" operator="equal">
      <formula>"x"</formula>
    </cfRule>
  </conditionalFormatting>
  <conditionalFormatting sqref="BB113:BB117">
    <cfRule type="cellIs" dxfId="2988" priority="71" operator="equal">
      <formula>"x"</formula>
    </cfRule>
  </conditionalFormatting>
  <conditionalFormatting sqref="AX120:AX124">
    <cfRule type="cellIs" dxfId="2987" priority="70" operator="equal">
      <formula>"x"</formula>
    </cfRule>
  </conditionalFormatting>
  <conditionalFormatting sqref="AZ120:AZ124">
    <cfRule type="cellIs" dxfId="2986" priority="69" operator="equal">
      <formula>"x"</formula>
    </cfRule>
  </conditionalFormatting>
  <conditionalFormatting sqref="BB120:BB124">
    <cfRule type="cellIs" dxfId="298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6770C4C9-1A89-4138-9694-FC1A2B4F7CB2}">
      <formula1>"1,2,3,4"</formula1>
    </dataValidation>
  </dataValidations>
  <hyperlinks>
    <hyperlink ref="C1" location="'PAGE DE GARDE'!A1" display="accueil" xr:uid="{9D4B3623-B725-4876-BB76-F625B13448A2}"/>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A28B98D2-9E15-4277-9A70-FF73BD90793A}">
            <xm:f>$A$11&gt;=parame!$B$1</xm:f>
            <x14:dxf>
              <fill>
                <patternFill>
                  <bgColor rgb="FFFFC000"/>
                </patternFill>
              </fill>
            </x14:dxf>
          </x14:cfRule>
          <xm:sqref>D11</xm:sqref>
        </x14:conditionalFormatting>
        <x14:conditionalFormatting xmlns:xm="http://schemas.microsoft.com/office/excel/2006/main">
          <x14:cfRule type="expression" priority="24" id="{39FF85D2-7277-47A2-8DC4-0D93ED825262}">
            <xm:f>$A$25&gt;=parame!$B$1</xm:f>
            <x14:dxf>
              <fill>
                <patternFill>
                  <bgColor rgb="FFFFC000"/>
                </patternFill>
              </fill>
            </x14:dxf>
          </x14:cfRule>
          <xm:sqref>D25</xm:sqref>
        </x14:conditionalFormatting>
        <x14:conditionalFormatting xmlns:xm="http://schemas.microsoft.com/office/excel/2006/main">
          <x14:cfRule type="expression" priority="23" id="{FDF2B3EF-930A-4657-B7A7-EBB64C21A022}">
            <xm:f>$A$32&gt;=parame!$B$1</xm:f>
            <x14:dxf>
              <fill>
                <patternFill>
                  <bgColor rgb="FFFFC000"/>
                </patternFill>
              </fill>
            </x14:dxf>
          </x14:cfRule>
          <xm:sqref>D32</xm:sqref>
        </x14:conditionalFormatting>
        <x14:conditionalFormatting xmlns:xm="http://schemas.microsoft.com/office/excel/2006/main">
          <x14:cfRule type="expression" priority="22" id="{305E9CC6-9F68-483A-A4BD-E3182284C7BD}">
            <xm:f>$A$42&gt;=parame!$B$1</xm:f>
            <x14:dxf>
              <fill>
                <patternFill>
                  <bgColor rgb="FFFFC000"/>
                </patternFill>
              </fill>
            </x14:dxf>
          </x14:cfRule>
          <xm:sqref>D42</xm:sqref>
        </x14:conditionalFormatting>
        <x14:conditionalFormatting xmlns:xm="http://schemas.microsoft.com/office/excel/2006/main">
          <x14:cfRule type="expression" priority="21" id="{B7753327-C619-4AF3-A4F8-D7089508C002}">
            <xm:f>$A$61&gt;=parame!$B$1</xm:f>
            <x14:dxf>
              <fill>
                <patternFill>
                  <bgColor rgb="FFFFC000"/>
                </patternFill>
              </fill>
            </x14:dxf>
          </x14:cfRule>
          <xm:sqref>D61</xm:sqref>
        </x14:conditionalFormatting>
        <x14:conditionalFormatting xmlns:xm="http://schemas.microsoft.com/office/excel/2006/main">
          <x14:cfRule type="expression" priority="20" id="{17FFC6C6-E650-48AF-B913-60BC41E48799}">
            <xm:f>$A$74&gt;=parame!$B$1</xm:f>
            <x14:dxf>
              <fill>
                <patternFill>
                  <bgColor rgb="FFFFC000"/>
                </patternFill>
              </fill>
            </x14:dxf>
          </x14:cfRule>
          <xm:sqref>D74</xm:sqref>
        </x14:conditionalFormatting>
        <x14:conditionalFormatting xmlns:xm="http://schemas.microsoft.com/office/excel/2006/main">
          <x14:cfRule type="expression" priority="19" id="{A551FA23-E560-4CFC-B826-7659F22663A0}">
            <xm:f>$A$79&gt;=parame!$B$1</xm:f>
            <x14:dxf>
              <fill>
                <patternFill>
                  <bgColor rgb="FFFFC000"/>
                </patternFill>
              </fill>
            </x14:dxf>
          </x14:cfRule>
          <xm:sqref>D79</xm:sqref>
        </x14:conditionalFormatting>
        <x14:conditionalFormatting xmlns:xm="http://schemas.microsoft.com/office/excel/2006/main">
          <x14:cfRule type="expression" priority="18" id="{89975875-4DB5-41D9-8BE7-4C2F75D1DE8D}">
            <xm:f>$A$107&gt;=parame!$B$1</xm:f>
            <x14:dxf>
              <fill>
                <patternFill>
                  <bgColor rgb="FFFFC000"/>
                </patternFill>
              </fill>
            </x14:dxf>
          </x14:cfRule>
          <xm:sqref>D107</xm:sqref>
        </x14:conditionalFormatting>
        <x14:conditionalFormatting xmlns:xm="http://schemas.microsoft.com/office/excel/2006/main">
          <x14:cfRule type="expression" priority="17" id="{63DA4EAE-1C0A-4F5A-83D2-067136D54B7C}">
            <xm:f>$A$112&gt;=parame!$B$1</xm:f>
            <x14:dxf>
              <fill>
                <patternFill>
                  <bgColor rgb="FFFFC000"/>
                </patternFill>
              </fill>
            </x14:dxf>
          </x14:cfRule>
          <xm:sqref>D112</xm:sqref>
        </x14:conditionalFormatting>
        <x14:conditionalFormatting xmlns:xm="http://schemas.microsoft.com/office/excel/2006/main">
          <x14:cfRule type="expression" priority="16" id="{E562CFE7-D371-4D98-8EFC-839A09CCB30A}">
            <xm:f>$A$118&gt;=parame!$B$1</xm:f>
            <x14:dxf>
              <fill>
                <patternFill>
                  <bgColor rgb="FFFFC000"/>
                </patternFill>
              </fill>
            </x14:dxf>
          </x14:cfRule>
          <xm:sqref>D118</xm:sqref>
        </x14:conditionalFormatting>
        <x14:conditionalFormatting xmlns:xm="http://schemas.microsoft.com/office/excel/2006/main">
          <x14:cfRule type="expression" priority="15" id="{03BA3233-DF8E-4640-BAAC-60C80E6C1FC9}">
            <xm:f>$A$52&gt;=parame!$B$1</xm:f>
            <x14:dxf>
              <fill>
                <patternFill>
                  <bgColor rgb="FFFFC000"/>
                </patternFill>
              </fill>
            </x14:dxf>
          </x14:cfRule>
          <xm:sqref>D52</xm:sqref>
        </x14:conditionalFormatting>
        <x14:conditionalFormatting xmlns:xm="http://schemas.microsoft.com/office/excel/2006/main">
          <x14:cfRule type="expression" priority="14" id="{960347F8-B996-484E-A683-DCC0E4CAB67D}">
            <xm:f>$A$68&gt;=parame!$B$1</xm:f>
            <x14:dxf>
              <fill>
                <patternFill>
                  <bgColor rgb="FFFFC000"/>
                </patternFill>
              </fill>
            </x14:dxf>
          </x14:cfRule>
          <xm:sqref>D68</xm:sqref>
        </x14:conditionalFormatting>
        <x14:conditionalFormatting xmlns:xm="http://schemas.microsoft.com/office/excel/2006/main">
          <x14:cfRule type="expression" priority="13" id="{58E93AD1-6B2D-4E92-8BDA-D6B650D76FB9}">
            <xm:f>$A$87&gt;=parame!$B$1</xm:f>
            <x14:dxf>
              <fill>
                <patternFill>
                  <bgColor rgb="FFFFC000"/>
                </patternFill>
              </fill>
            </x14:dxf>
          </x14:cfRule>
          <xm:sqref>D87</xm:sqref>
        </x14:conditionalFormatting>
        <x14:conditionalFormatting xmlns:xm="http://schemas.microsoft.com/office/excel/2006/main">
          <x14:cfRule type="expression" priority="12" id="{78DB809C-ABF3-4384-9084-B849C341579B}">
            <xm:f>$A$96&gt;=parame!$B$1</xm:f>
            <x14:dxf>
              <fill>
                <patternFill>
                  <bgColor rgb="FFFFC000"/>
                </patternFill>
              </fill>
            </x14:dxf>
          </x14:cfRule>
          <xm:sqref>D96</xm:sqref>
        </x14:conditionalFormatting>
        <x14:conditionalFormatting xmlns:xm="http://schemas.microsoft.com/office/excel/2006/main">
          <x14:cfRule type="expression" priority="11" id="{DC767C82-E124-4BAD-BBB5-ABCAC743D7A1}">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67BB72A4-D0E1-4F7D-8DC5-9D72CD220862}">
          <x14:colorSeries rgb="FF376092"/>
          <x14:colorNegative rgb="FFD00000"/>
          <x14:colorAxis rgb="FF000000"/>
          <x14:colorMarkers rgb="FFD00000"/>
          <x14:colorFirst rgb="FFD00000"/>
          <x14:colorLast rgb="FFD00000"/>
          <x14:colorHigh rgb="FFD00000"/>
          <x14:colorLow rgb="FFD00000"/>
          <x14:sparklines>
            <x14:sparkline>
              <xm:f>'EL31'!BE11:BS11</xm:f>
              <xm:sqref>H11</xm:sqref>
            </x14:sparkline>
          </x14:sparklines>
        </x14:sparklineGroup>
        <x14:sparklineGroup manualMax="4" manualMin="0" type="column" displayEmptyCellsAs="gap" markers="1" high="1" low="1" minAxisType="custom" maxAxisType="custom" xr2:uid="{2C56CAB6-EE21-4821-8D60-7B3604C9E038}">
          <x14:colorSeries rgb="FF376092"/>
          <x14:colorNegative rgb="FFD00000"/>
          <x14:colorAxis rgb="FF000000"/>
          <x14:colorMarkers rgb="FFD00000"/>
          <x14:colorFirst rgb="FFD00000"/>
          <x14:colorLast rgb="FFD00000"/>
          <x14:colorHigh rgb="FFD00000"/>
          <x14:colorLow rgb="FFD00000"/>
          <x14:sparklines>
            <x14:sparkline>
              <xm:f>'EL31'!BE25:BS25</xm:f>
              <xm:sqref>H25</xm:sqref>
            </x14:sparkline>
          </x14:sparklines>
        </x14:sparklineGroup>
        <x14:sparklineGroup manualMax="4" manualMin="0" type="column" displayEmptyCellsAs="gap" markers="1" high="1" low="1" minAxisType="custom" maxAxisType="custom" xr2:uid="{5F13C69C-8B6A-4921-9D0E-266DBFDAAC17}">
          <x14:colorSeries rgb="FF376092"/>
          <x14:colorNegative rgb="FFD00000"/>
          <x14:colorAxis rgb="FF000000"/>
          <x14:colorMarkers rgb="FFD00000"/>
          <x14:colorFirst rgb="FFD00000"/>
          <x14:colorLast rgb="FFD00000"/>
          <x14:colorHigh rgb="FFD00000"/>
          <x14:colorLow rgb="FFD00000"/>
          <x14:sparklines>
            <x14:sparkline>
              <xm:f>'EL31'!BE32:BS32</xm:f>
              <xm:sqref>H32</xm:sqref>
            </x14:sparkline>
          </x14:sparklines>
        </x14:sparklineGroup>
        <x14:sparklineGroup manualMax="4" manualMin="0" type="column" displayEmptyCellsAs="gap" markers="1" high="1" low="1" minAxisType="custom" maxAxisType="custom" xr2:uid="{BD7F2CFC-E3D0-43E8-8731-7BBB2D3CAB63}">
          <x14:colorSeries rgb="FF376092"/>
          <x14:colorNegative rgb="FFD00000"/>
          <x14:colorAxis rgb="FF000000"/>
          <x14:colorMarkers rgb="FFD00000"/>
          <x14:colorFirst rgb="FFD00000"/>
          <x14:colorLast rgb="FFD00000"/>
          <x14:colorHigh rgb="FFD00000"/>
          <x14:colorLow rgb="FFD00000"/>
          <x14:sparklines>
            <x14:sparkline>
              <xm:f>'EL31'!BE42:BS42</xm:f>
              <xm:sqref>H42</xm:sqref>
            </x14:sparkline>
          </x14:sparklines>
        </x14:sparklineGroup>
        <x14:sparklineGroup manualMax="4" manualMin="0" type="column" displayEmptyCellsAs="gap" markers="1" high="1" low="1" minAxisType="custom" maxAxisType="custom" xr2:uid="{917288E7-55C7-438A-9E00-8CFB303AB4BD}">
          <x14:colorSeries rgb="FF376092"/>
          <x14:colorNegative rgb="FFD00000"/>
          <x14:colorAxis rgb="FF000000"/>
          <x14:colorMarkers rgb="FFD00000"/>
          <x14:colorFirst rgb="FFD00000"/>
          <x14:colorLast rgb="FFD00000"/>
          <x14:colorHigh rgb="FFD00000"/>
          <x14:colorLow rgb="FFD00000"/>
          <x14:sparklines>
            <x14:sparkline>
              <xm:f>'EL31'!BE118:BS118</xm:f>
              <xm:sqref>H118</xm:sqref>
            </x14:sparkline>
          </x14:sparklines>
        </x14:sparklineGroup>
        <x14:sparklineGroup displayEmptyCellsAs="gap" xr2:uid="{FEB5F707-E1FA-430B-B8D2-77A6F9C9CCAE}">
          <x14:colorSeries rgb="FF376092"/>
          <x14:colorNegative rgb="FFD00000"/>
          <x14:colorAxis rgb="FF000000"/>
          <x14:colorMarkers rgb="FFD00000"/>
          <x14:colorFirst rgb="FFD00000"/>
          <x14:colorLast rgb="FFD00000"/>
          <x14:colorHigh rgb="FFD00000"/>
          <x14:colorLow rgb="FFD00000"/>
          <x14:sparklines>
            <x14:sparkline>
              <xm:f>'EL31'!BE119:BS119</xm:f>
              <xm:sqref>H119</xm:sqref>
            </x14:sparkline>
          </x14:sparklines>
        </x14:sparklineGroup>
        <x14:sparklineGroup manualMax="4" manualMin="0" type="column" displayEmptyCellsAs="gap" markers="1" high="1" low="1" minAxisType="custom" maxAxisType="custom" xr2:uid="{78368935-4930-43F3-8A60-B2E3AADE5B84}">
          <x14:colorSeries rgb="FF376092"/>
          <x14:colorNegative rgb="FFD00000"/>
          <x14:colorAxis rgb="FF000000"/>
          <x14:colorMarkers rgb="FFD00000"/>
          <x14:colorFirst rgb="FFD00000"/>
          <x14:colorLast rgb="FFD00000"/>
          <x14:colorHigh rgb="FFD00000"/>
          <x14:colorLow rgb="FFD00000"/>
          <x14:sparklines>
            <x14:sparkline>
              <xm:f>'EL31'!BE112:BS112</xm:f>
              <xm:sqref>H112</xm:sqref>
            </x14:sparkline>
          </x14:sparklines>
        </x14:sparklineGroup>
        <x14:sparklineGroup manualMax="4" manualMin="0" type="column" displayEmptyCellsAs="gap" markers="1" high="1" low="1" minAxisType="custom" maxAxisType="custom" xr2:uid="{639D394E-CD8F-47F5-96B3-704DC3CE1A97}">
          <x14:colorSeries rgb="FF376092"/>
          <x14:colorNegative rgb="FFD00000"/>
          <x14:colorAxis rgb="FF000000"/>
          <x14:colorMarkers rgb="FFD00000"/>
          <x14:colorFirst rgb="FFD00000"/>
          <x14:colorLast rgb="FFD00000"/>
          <x14:colorHigh rgb="FFD00000"/>
          <x14:colorLow rgb="FFD00000"/>
          <x14:sparklines>
            <x14:sparkline>
              <xm:f>'EL31'!BE107:BS107</xm:f>
              <xm:sqref>H107</xm:sqref>
            </x14:sparkline>
          </x14:sparklines>
        </x14:sparklineGroup>
        <x14:sparklineGroup manualMax="4" manualMin="0" type="column" displayEmptyCellsAs="gap" markers="1" high="1" low="1" minAxisType="custom" maxAxisType="custom" xr2:uid="{040DADCA-FE05-412A-9B28-511A6ECA9E49}">
          <x14:colorSeries rgb="FF376092"/>
          <x14:colorNegative rgb="FFD00000"/>
          <x14:colorAxis rgb="FF000000"/>
          <x14:colorMarkers rgb="FFD00000"/>
          <x14:colorFirst rgb="FFD00000"/>
          <x14:colorLast rgb="FFD00000"/>
          <x14:colorHigh rgb="FFD00000"/>
          <x14:colorLow rgb="FFD00000"/>
          <x14:sparklines>
            <x14:sparkline>
              <xm:f>'EL31'!BE103:BS103</xm:f>
              <xm:sqref>H103</xm:sqref>
            </x14:sparkline>
          </x14:sparklines>
        </x14:sparklineGroup>
        <x14:sparklineGroup manualMax="4" manualMin="0" type="column" displayEmptyCellsAs="gap" markers="1" high="1" low="1" minAxisType="custom" maxAxisType="custom" xr2:uid="{CB13EC9B-2A58-4A70-A63E-951B029A3575}">
          <x14:colorSeries rgb="FF376092"/>
          <x14:colorNegative rgb="FFD00000"/>
          <x14:colorAxis rgb="FF000000"/>
          <x14:colorMarkers rgb="FFD00000"/>
          <x14:colorFirst rgb="FFD00000"/>
          <x14:colorLast rgb="FFD00000"/>
          <x14:colorHigh rgb="FFD00000"/>
          <x14:colorLow rgb="FFD00000"/>
          <x14:sparklines>
            <x14:sparkline>
              <xm:f>'EL31'!BE96:BS96</xm:f>
              <xm:sqref>H96</xm:sqref>
            </x14:sparkline>
          </x14:sparklines>
        </x14:sparklineGroup>
        <x14:sparklineGroup manualMax="4" manualMin="0" type="column" displayEmptyCellsAs="gap" markers="1" high="1" low="1" minAxisType="custom" maxAxisType="custom" xr2:uid="{166E5594-A357-4544-901C-7589C30CA4B8}">
          <x14:colorSeries rgb="FF376092"/>
          <x14:colorNegative rgb="FFD00000"/>
          <x14:colorAxis rgb="FF000000"/>
          <x14:colorMarkers rgb="FFD00000"/>
          <x14:colorFirst rgb="FFD00000"/>
          <x14:colorLast rgb="FFD00000"/>
          <x14:colorHigh rgb="FFD00000"/>
          <x14:colorLow rgb="FFD00000"/>
          <x14:sparklines>
            <x14:sparkline>
              <xm:f>'EL31'!BE87:BS87</xm:f>
              <xm:sqref>H87</xm:sqref>
            </x14:sparkline>
          </x14:sparklines>
        </x14:sparklineGroup>
        <x14:sparklineGroup manualMax="4" manualMin="0" type="column" displayEmptyCellsAs="gap" markers="1" high="1" low="1" minAxisType="custom" maxAxisType="custom" xr2:uid="{96F4DC19-B69A-4C25-B49F-9E9BCB29D21A}">
          <x14:colorSeries rgb="FF376092"/>
          <x14:colorNegative rgb="FFD00000"/>
          <x14:colorAxis rgb="FF000000"/>
          <x14:colorMarkers rgb="FFD00000"/>
          <x14:colorFirst rgb="FFD00000"/>
          <x14:colorLast rgb="FFD00000"/>
          <x14:colorHigh rgb="FFD00000"/>
          <x14:colorLow rgb="FFD00000"/>
          <x14:sparklines>
            <x14:sparkline>
              <xm:f>'EL31'!BE79:BS79</xm:f>
              <xm:sqref>H79</xm:sqref>
            </x14:sparkline>
          </x14:sparklines>
        </x14:sparklineGroup>
        <x14:sparklineGroup manualMax="4" manualMin="0" type="column" displayEmptyCellsAs="gap" markers="1" high="1" low="1" minAxisType="custom" maxAxisType="custom" xr2:uid="{D07E618C-5D36-4610-9216-1B6614DEA723}">
          <x14:colorSeries rgb="FF376092"/>
          <x14:colorNegative rgb="FFD00000"/>
          <x14:colorAxis rgb="FF000000"/>
          <x14:colorMarkers rgb="FFD00000"/>
          <x14:colorFirst rgb="FFD00000"/>
          <x14:colorLast rgb="FFD00000"/>
          <x14:colorHigh rgb="FFD00000"/>
          <x14:colorLow rgb="FFD00000"/>
          <x14:sparklines>
            <x14:sparkline>
              <xm:f>'EL31'!BE74:BS74</xm:f>
              <xm:sqref>H74</xm:sqref>
            </x14:sparkline>
          </x14:sparklines>
        </x14:sparklineGroup>
        <x14:sparklineGroup manualMax="4" manualMin="0" type="column" displayEmptyCellsAs="gap" markers="1" high="1" low="1" minAxisType="custom" maxAxisType="custom" xr2:uid="{DF4FA667-93AB-4485-A694-980165C84644}">
          <x14:colorSeries rgb="FF376092"/>
          <x14:colorNegative rgb="FFD00000"/>
          <x14:colorAxis rgb="FF000000"/>
          <x14:colorMarkers rgb="FFD00000"/>
          <x14:colorFirst rgb="FFD00000"/>
          <x14:colorLast rgb="FFD00000"/>
          <x14:colorHigh rgb="FFD00000"/>
          <x14:colorLow rgb="FFD00000"/>
          <x14:sparklines>
            <x14:sparkline>
              <xm:f>'EL31'!BE68:BS68</xm:f>
              <xm:sqref>H68</xm:sqref>
            </x14:sparkline>
          </x14:sparklines>
        </x14:sparklineGroup>
        <x14:sparklineGroup manualMax="4" manualMin="0" type="column" displayEmptyCellsAs="gap" markers="1" high="1" low="1" minAxisType="custom" maxAxisType="custom" xr2:uid="{AE7BC9BD-5617-4FC2-B27D-3C8EEC236E6A}">
          <x14:colorSeries rgb="FF376092"/>
          <x14:colorNegative rgb="FFD00000"/>
          <x14:colorAxis rgb="FF000000"/>
          <x14:colorMarkers rgb="FFD00000"/>
          <x14:colorFirst rgb="FFD00000"/>
          <x14:colorLast rgb="FFD00000"/>
          <x14:colorHigh rgb="FFD00000"/>
          <x14:colorLow rgb="FFD00000"/>
          <x14:sparklines>
            <x14:sparkline>
              <xm:f>'EL31'!BE61:BS61</xm:f>
              <xm:sqref>H61</xm:sqref>
            </x14:sparkline>
          </x14:sparklines>
        </x14:sparklineGroup>
        <x14:sparklineGroup manualMax="4" manualMin="0" type="column" displayEmptyCellsAs="gap" markers="1" high="1" low="1" minAxisType="custom" maxAxisType="custom" xr2:uid="{D1800D57-7955-4AD0-A6DF-F247CF4DDADD}">
          <x14:colorSeries rgb="FF376092"/>
          <x14:colorNegative rgb="FFD00000"/>
          <x14:colorAxis rgb="FF000000"/>
          <x14:colorMarkers rgb="FFD00000"/>
          <x14:colorFirst rgb="FFD00000"/>
          <x14:colorLast rgb="FFD00000"/>
          <x14:colorHigh rgb="FFD00000"/>
          <x14:colorLow rgb="FFD00000"/>
          <x14:sparklines>
            <x14:sparkline>
              <xm:f>'EL31'!BE52:BS52</xm:f>
              <xm:sqref>H52</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54406-E83F-4B83-ACE8-1C00D27AA713}">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GARDE'!B37</f>
        <v>EL 32</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GARDE'!C37</f>
        <v>PRENOM EL 32</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2969" priority="384" operator="equal">
      <formula>"x"</formula>
    </cfRule>
  </conditionalFormatting>
  <conditionalFormatting sqref="K12:K24">
    <cfRule type="cellIs" dxfId="2968" priority="383" operator="equal">
      <formula>"x"</formula>
    </cfRule>
  </conditionalFormatting>
  <conditionalFormatting sqref="M12:M24">
    <cfRule type="cellIs" dxfId="2967" priority="382" operator="equal">
      <formula>"x"</formula>
    </cfRule>
  </conditionalFormatting>
  <conditionalFormatting sqref="O12:O24">
    <cfRule type="cellIs" dxfId="2966" priority="381" operator="equal">
      <formula>"x"</formula>
    </cfRule>
  </conditionalFormatting>
  <conditionalFormatting sqref="I26:I31">
    <cfRule type="cellIs" dxfId="2965" priority="380" operator="equal">
      <formula>"x"</formula>
    </cfRule>
  </conditionalFormatting>
  <conditionalFormatting sqref="K26:K31">
    <cfRule type="cellIs" dxfId="2964" priority="379" operator="equal">
      <formula>"x"</formula>
    </cfRule>
  </conditionalFormatting>
  <conditionalFormatting sqref="M26:M31">
    <cfRule type="cellIs" dxfId="2963" priority="378" operator="equal">
      <formula>"x"</formula>
    </cfRule>
  </conditionalFormatting>
  <conditionalFormatting sqref="O26:O31">
    <cfRule type="cellIs" dxfId="2962" priority="377" operator="equal">
      <formula>"x"</formula>
    </cfRule>
  </conditionalFormatting>
  <conditionalFormatting sqref="I33:I41">
    <cfRule type="cellIs" dxfId="2961" priority="376" operator="equal">
      <formula>"x"</formula>
    </cfRule>
  </conditionalFormatting>
  <conditionalFormatting sqref="K33:K41">
    <cfRule type="cellIs" dxfId="2960" priority="375" operator="equal">
      <formula>"x"</formula>
    </cfRule>
  </conditionalFormatting>
  <conditionalFormatting sqref="M33:M41">
    <cfRule type="cellIs" dxfId="2959" priority="374" operator="equal">
      <formula>"x"</formula>
    </cfRule>
  </conditionalFormatting>
  <conditionalFormatting sqref="O33:O41">
    <cfRule type="cellIs" dxfId="2958" priority="373" operator="equal">
      <formula>"x"</formula>
    </cfRule>
  </conditionalFormatting>
  <conditionalFormatting sqref="I43:I51">
    <cfRule type="cellIs" dxfId="2957" priority="372" operator="equal">
      <formula>"x"</formula>
    </cfRule>
  </conditionalFormatting>
  <conditionalFormatting sqref="K43:K51">
    <cfRule type="cellIs" dxfId="2956" priority="371" operator="equal">
      <formula>"x"</formula>
    </cfRule>
  </conditionalFormatting>
  <conditionalFormatting sqref="M43:M51">
    <cfRule type="cellIs" dxfId="2955" priority="370" operator="equal">
      <formula>"x"</formula>
    </cfRule>
  </conditionalFormatting>
  <conditionalFormatting sqref="O43:O51">
    <cfRule type="cellIs" dxfId="2954" priority="369" operator="equal">
      <formula>"x"</formula>
    </cfRule>
  </conditionalFormatting>
  <conditionalFormatting sqref="I53:I60">
    <cfRule type="cellIs" dxfId="2953" priority="368" operator="equal">
      <formula>"x"</formula>
    </cfRule>
  </conditionalFormatting>
  <conditionalFormatting sqref="K53:K60">
    <cfRule type="cellIs" dxfId="2952" priority="367" operator="equal">
      <formula>"x"</formula>
    </cfRule>
  </conditionalFormatting>
  <conditionalFormatting sqref="M53:M60">
    <cfRule type="cellIs" dxfId="2951" priority="366" operator="equal">
      <formula>"x"</formula>
    </cfRule>
  </conditionalFormatting>
  <conditionalFormatting sqref="O53:O60">
    <cfRule type="cellIs" dxfId="2950" priority="365" operator="equal">
      <formula>"x"</formula>
    </cfRule>
  </conditionalFormatting>
  <conditionalFormatting sqref="I62:I67">
    <cfRule type="cellIs" dxfId="2949" priority="364" operator="equal">
      <formula>"x"</formula>
    </cfRule>
  </conditionalFormatting>
  <conditionalFormatting sqref="K62:K67">
    <cfRule type="cellIs" dxfId="2948" priority="363" operator="equal">
      <formula>"x"</formula>
    </cfRule>
  </conditionalFormatting>
  <conditionalFormatting sqref="M62:M67">
    <cfRule type="cellIs" dxfId="2947" priority="362" operator="equal">
      <formula>"x"</formula>
    </cfRule>
  </conditionalFormatting>
  <conditionalFormatting sqref="O62:O67">
    <cfRule type="cellIs" dxfId="2946" priority="361" operator="equal">
      <formula>"x"</formula>
    </cfRule>
  </conditionalFormatting>
  <conditionalFormatting sqref="I69:I73">
    <cfRule type="cellIs" dxfId="2945" priority="360" operator="equal">
      <formula>"x"</formula>
    </cfRule>
  </conditionalFormatting>
  <conditionalFormatting sqref="K69:K73">
    <cfRule type="cellIs" dxfId="2944" priority="359" operator="equal">
      <formula>"x"</formula>
    </cfRule>
  </conditionalFormatting>
  <conditionalFormatting sqref="M69:M73">
    <cfRule type="cellIs" dxfId="2943" priority="358" operator="equal">
      <formula>"x"</formula>
    </cfRule>
  </conditionalFormatting>
  <conditionalFormatting sqref="O69:O73">
    <cfRule type="cellIs" dxfId="2942" priority="357" operator="equal">
      <formula>"x"</formula>
    </cfRule>
  </conditionalFormatting>
  <conditionalFormatting sqref="I75:I78">
    <cfRule type="cellIs" dxfId="2941" priority="356" operator="equal">
      <formula>"x"</formula>
    </cfRule>
  </conditionalFormatting>
  <conditionalFormatting sqref="K75:K78">
    <cfRule type="cellIs" dxfId="2940" priority="355" operator="equal">
      <formula>"x"</formula>
    </cfRule>
  </conditionalFormatting>
  <conditionalFormatting sqref="M75:N78">
    <cfRule type="cellIs" dxfId="2939" priority="354" operator="equal">
      <formula>"x"</formula>
    </cfRule>
  </conditionalFormatting>
  <conditionalFormatting sqref="O75:O78">
    <cfRule type="cellIs" dxfId="2938" priority="353" operator="equal">
      <formula>"x"</formula>
    </cfRule>
  </conditionalFormatting>
  <conditionalFormatting sqref="I80:I86">
    <cfRule type="cellIs" dxfId="2937" priority="352" operator="equal">
      <formula>"x"</formula>
    </cfRule>
  </conditionalFormatting>
  <conditionalFormatting sqref="K80:K86">
    <cfRule type="cellIs" dxfId="2936" priority="351" operator="equal">
      <formula>"x"</formula>
    </cfRule>
  </conditionalFormatting>
  <conditionalFormatting sqref="M80:M86">
    <cfRule type="cellIs" dxfId="2935" priority="350" operator="equal">
      <formula>"x"</formula>
    </cfRule>
  </conditionalFormatting>
  <conditionalFormatting sqref="O80:O86">
    <cfRule type="cellIs" dxfId="2934" priority="349" operator="equal">
      <formula>"x"</formula>
    </cfRule>
  </conditionalFormatting>
  <conditionalFormatting sqref="I88:I95">
    <cfRule type="cellIs" dxfId="2933" priority="348" operator="equal">
      <formula>"x"</formula>
    </cfRule>
  </conditionalFormatting>
  <conditionalFormatting sqref="K88:K95">
    <cfRule type="cellIs" dxfId="2932" priority="347" operator="equal">
      <formula>"x"</formula>
    </cfRule>
  </conditionalFormatting>
  <conditionalFormatting sqref="M88:M95">
    <cfRule type="cellIs" dxfId="2931" priority="346" operator="equal">
      <formula>"x"</formula>
    </cfRule>
  </conditionalFormatting>
  <conditionalFormatting sqref="O88:O95">
    <cfRule type="cellIs" dxfId="2930" priority="345" operator="equal">
      <formula>"x"</formula>
    </cfRule>
  </conditionalFormatting>
  <conditionalFormatting sqref="I97:I102">
    <cfRule type="cellIs" dxfId="2929" priority="344" operator="equal">
      <formula>"x"</formula>
    </cfRule>
  </conditionalFormatting>
  <conditionalFormatting sqref="K97:K102">
    <cfRule type="cellIs" dxfId="2928" priority="343" operator="equal">
      <formula>"x"</formula>
    </cfRule>
  </conditionalFormatting>
  <conditionalFormatting sqref="M97:M102">
    <cfRule type="cellIs" dxfId="2927" priority="342" operator="equal">
      <formula>"x"</formula>
    </cfRule>
  </conditionalFormatting>
  <conditionalFormatting sqref="O97:O102">
    <cfRule type="cellIs" dxfId="2926" priority="341" operator="equal">
      <formula>"x"</formula>
    </cfRule>
  </conditionalFormatting>
  <conditionalFormatting sqref="I104:I106">
    <cfRule type="cellIs" dxfId="2925" priority="340" operator="equal">
      <formula>"x"</formula>
    </cfRule>
  </conditionalFormatting>
  <conditionalFormatting sqref="K104:K106">
    <cfRule type="cellIs" dxfId="2924" priority="339" operator="equal">
      <formula>"x"</formula>
    </cfRule>
  </conditionalFormatting>
  <conditionalFormatting sqref="M104:M106">
    <cfRule type="cellIs" dxfId="2923" priority="338" operator="equal">
      <formula>"x"</formula>
    </cfRule>
  </conditionalFormatting>
  <conditionalFormatting sqref="O104:O106">
    <cfRule type="cellIs" dxfId="2922" priority="337" operator="equal">
      <formula>"x"</formula>
    </cfRule>
  </conditionalFormatting>
  <conditionalFormatting sqref="I108:I111">
    <cfRule type="cellIs" dxfId="2921" priority="336" operator="equal">
      <formula>"x"</formula>
    </cfRule>
  </conditionalFormatting>
  <conditionalFormatting sqref="K108:K111">
    <cfRule type="cellIs" dxfId="2920" priority="335" operator="equal">
      <formula>"x"</formula>
    </cfRule>
  </conditionalFormatting>
  <conditionalFormatting sqref="M108:M111">
    <cfRule type="cellIs" dxfId="2919" priority="334" operator="equal">
      <formula>"x"</formula>
    </cfRule>
  </conditionalFormatting>
  <conditionalFormatting sqref="O108:O111">
    <cfRule type="cellIs" dxfId="2918" priority="333" operator="equal">
      <formula>"x"</formula>
    </cfRule>
  </conditionalFormatting>
  <conditionalFormatting sqref="I113:I117">
    <cfRule type="cellIs" dxfId="2917" priority="332" operator="equal">
      <formula>"x"</formula>
    </cfRule>
  </conditionalFormatting>
  <conditionalFormatting sqref="K113:K117">
    <cfRule type="cellIs" dxfId="2916" priority="331" operator="equal">
      <formula>"x"</formula>
    </cfRule>
  </conditionalFormatting>
  <conditionalFormatting sqref="M113:M117">
    <cfRule type="cellIs" dxfId="2915" priority="330" operator="equal">
      <formula>"x"</formula>
    </cfRule>
  </conditionalFormatting>
  <conditionalFormatting sqref="O113:O117">
    <cfRule type="cellIs" dxfId="2914" priority="329" operator="equal">
      <formula>"x"</formula>
    </cfRule>
  </conditionalFormatting>
  <conditionalFormatting sqref="I120:I124">
    <cfRule type="cellIs" dxfId="2913" priority="328" operator="equal">
      <formula>"x"</formula>
    </cfRule>
  </conditionalFormatting>
  <conditionalFormatting sqref="K120:K124">
    <cfRule type="cellIs" dxfId="2912" priority="327" operator="equal">
      <formula>"x"</formula>
    </cfRule>
  </conditionalFormatting>
  <conditionalFormatting sqref="M120:M124">
    <cfRule type="cellIs" dxfId="2911" priority="326" operator="equal">
      <formula>"x"</formula>
    </cfRule>
  </conditionalFormatting>
  <conditionalFormatting sqref="O120:O124">
    <cfRule type="cellIs" dxfId="2910" priority="325" operator="equal">
      <formula>"x"</formula>
    </cfRule>
  </conditionalFormatting>
  <conditionalFormatting sqref="R12:R24">
    <cfRule type="cellIs" dxfId="2909" priority="324" operator="equal">
      <formula>"x"</formula>
    </cfRule>
  </conditionalFormatting>
  <conditionalFormatting sqref="T12:T24">
    <cfRule type="cellIs" dxfId="2908" priority="323" operator="equal">
      <formula>"x"</formula>
    </cfRule>
  </conditionalFormatting>
  <conditionalFormatting sqref="V12:V24">
    <cfRule type="cellIs" dxfId="2907" priority="322" operator="equal">
      <formula>"x"</formula>
    </cfRule>
  </conditionalFormatting>
  <conditionalFormatting sqref="R26:R31">
    <cfRule type="cellIs" dxfId="2906" priority="321" operator="equal">
      <formula>"x"</formula>
    </cfRule>
  </conditionalFormatting>
  <conditionalFormatting sqref="T26:T31">
    <cfRule type="cellIs" dxfId="2905" priority="320" operator="equal">
      <formula>"x"</formula>
    </cfRule>
  </conditionalFormatting>
  <conditionalFormatting sqref="V26:V31">
    <cfRule type="cellIs" dxfId="2904" priority="319" operator="equal">
      <formula>"x"</formula>
    </cfRule>
  </conditionalFormatting>
  <conditionalFormatting sqref="R33:R41">
    <cfRule type="cellIs" dxfId="2903" priority="318" operator="equal">
      <formula>"x"</formula>
    </cfRule>
  </conditionalFormatting>
  <conditionalFormatting sqref="T33:T41">
    <cfRule type="cellIs" dxfId="2902" priority="317" operator="equal">
      <formula>"x"</formula>
    </cfRule>
  </conditionalFormatting>
  <conditionalFormatting sqref="V33:V41">
    <cfRule type="cellIs" dxfId="2901" priority="316" operator="equal">
      <formula>"x"</formula>
    </cfRule>
  </conditionalFormatting>
  <conditionalFormatting sqref="R43:R51">
    <cfRule type="cellIs" dxfId="2900" priority="315" operator="equal">
      <formula>"x"</formula>
    </cfRule>
  </conditionalFormatting>
  <conditionalFormatting sqref="T43:T51">
    <cfRule type="cellIs" dxfId="2899" priority="314" operator="equal">
      <formula>"x"</formula>
    </cfRule>
  </conditionalFormatting>
  <conditionalFormatting sqref="V43:V51">
    <cfRule type="cellIs" dxfId="2898" priority="313" operator="equal">
      <formula>"x"</formula>
    </cfRule>
  </conditionalFormatting>
  <conditionalFormatting sqref="R53:R60">
    <cfRule type="cellIs" dxfId="2897" priority="312" operator="equal">
      <formula>"x"</formula>
    </cfRule>
  </conditionalFormatting>
  <conditionalFormatting sqref="T53:T60">
    <cfRule type="cellIs" dxfId="2896" priority="311" operator="equal">
      <formula>"x"</formula>
    </cfRule>
  </conditionalFormatting>
  <conditionalFormatting sqref="V53:V60">
    <cfRule type="cellIs" dxfId="2895" priority="310" operator="equal">
      <formula>"x"</formula>
    </cfRule>
  </conditionalFormatting>
  <conditionalFormatting sqref="R62:R67">
    <cfRule type="cellIs" dxfId="2894" priority="309" operator="equal">
      <formula>"x"</formula>
    </cfRule>
  </conditionalFormatting>
  <conditionalFormatting sqref="T62:T67">
    <cfRule type="cellIs" dxfId="2893" priority="308" operator="equal">
      <formula>"x"</formula>
    </cfRule>
  </conditionalFormatting>
  <conditionalFormatting sqref="V62:V67">
    <cfRule type="cellIs" dxfId="2892" priority="307" operator="equal">
      <formula>"x"</formula>
    </cfRule>
  </conditionalFormatting>
  <conditionalFormatting sqref="R69:R73">
    <cfRule type="cellIs" dxfId="2891" priority="306" operator="equal">
      <formula>"x"</formula>
    </cfRule>
  </conditionalFormatting>
  <conditionalFormatting sqref="T69:T73">
    <cfRule type="cellIs" dxfId="2890" priority="305" operator="equal">
      <formula>"x"</formula>
    </cfRule>
  </conditionalFormatting>
  <conditionalFormatting sqref="V69:V73">
    <cfRule type="cellIs" dxfId="2889" priority="304" operator="equal">
      <formula>"x"</formula>
    </cfRule>
  </conditionalFormatting>
  <conditionalFormatting sqref="R75:R78">
    <cfRule type="cellIs" dxfId="2888" priority="303" operator="equal">
      <formula>"x"</formula>
    </cfRule>
  </conditionalFormatting>
  <conditionalFormatting sqref="T75:T78">
    <cfRule type="cellIs" dxfId="2887" priority="302" operator="equal">
      <formula>"x"</formula>
    </cfRule>
  </conditionalFormatting>
  <conditionalFormatting sqref="V75:W78">
    <cfRule type="cellIs" dxfId="2886" priority="301" operator="equal">
      <formula>"x"</formula>
    </cfRule>
  </conditionalFormatting>
  <conditionalFormatting sqref="R80:R86">
    <cfRule type="cellIs" dxfId="2885" priority="300" operator="equal">
      <formula>"x"</formula>
    </cfRule>
  </conditionalFormatting>
  <conditionalFormatting sqref="T80:T86">
    <cfRule type="cellIs" dxfId="2884" priority="299" operator="equal">
      <formula>"x"</formula>
    </cfRule>
  </conditionalFormatting>
  <conditionalFormatting sqref="V80:V86">
    <cfRule type="cellIs" dxfId="2883" priority="298" operator="equal">
      <formula>"x"</formula>
    </cfRule>
  </conditionalFormatting>
  <conditionalFormatting sqref="R88:R95">
    <cfRule type="cellIs" dxfId="2882" priority="297" operator="equal">
      <formula>"x"</formula>
    </cfRule>
  </conditionalFormatting>
  <conditionalFormatting sqref="T88:T95">
    <cfRule type="cellIs" dxfId="2881" priority="296" operator="equal">
      <formula>"x"</formula>
    </cfRule>
  </conditionalFormatting>
  <conditionalFormatting sqref="V88:V95">
    <cfRule type="cellIs" dxfId="2880" priority="295" operator="equal">
      <formula>"x"</formula>
    </cfRule>
  </conditionalFormatting>
  <conditionalFormatting sqref="R97:R102">
    <cfRule type="cellIs" dxfId="2879" priority="294" operator="equal">
      <formula>"x"</formula>
    </cfRule>
  </conditionalFormatting>
  <conditionalFormatting sqref="T97:T102">
    <cfRule type="cellIs" dxfId="2878" priority="293" operator="equal">
      <formula>"x"</formula>
    </cfRule>
  </conditionalFormatting>
  <conditionalFormatting sqref="V97:V102">
    <cfRule type="cellIs" dxfId="2877" priority="292" operator="equal">
      <formula>"x"</formula>
    </cfRule>
  </conditionalFormatting>
  <conditionalFormatting sqref="R104:R106">
    <cfRule type="cellIs" dxfId="2876" priority="291" operator="equal">
      <formula>"x"</formula>
    </cfRule>
  </conditionalFormatting>
  <conditionalFormatting sqref="T104:T106">
    <cfRule type="cellIs" dxfId="2875" priority="290" operator="equal">
      <formula>"x"</formula>
    </cfRule>
  </conditionalFormatting>
  <conditionalFormatting sqref="V104:V106">
    <cfRule type="cellIs" dxfId="2874" priority="289" operator="equal">
      <formula>"x"</formula>
    </cfRule>
  </conditionalFormatting>
  <conditionalFormatting sqref="R108:R111">
    <cfRule type="cellIs" dxfId="2873" priority="288" operator="equal">
      <formula>"x"</formula>
    </cfRule>
  </conditionalFormatting>
  <conditionalFormatting sqref="T108:T111">
    <cfRule type="cellIs" dxfId="2872" priority="287" operator="equal">
      <formula>"x"</formula>
    </cfRule>
  </conditionalFormatting>
  <conditionalFormatting sqref="V108:V111">
    <cfRule type="cellIs" dxfId="2871" priority="286" operator="equal">
      <formula>"x"</formula>
    </cfRule>
  </conditionalFormatting>
  <conditionalFormatting sqref="R113:R117">
    <cfRule type="cellIs" dxfId="2870" priority="285" operator="equal">
      <formula>"x"</formula>
    </cfRule>
  </conditionalFormatting>
  <conditionalFormatting sqref="T113:T117">
    <cfRule type="cellIs" dxfId="2869" priority="284" operator="equal">
      <formula>"x"</formula>
    </cfRule>
  </conditionalFormatting>
  <conditionalFormatting sqref="V113:V117">
    <cfRule type="cellIs" dxfId="2868" priority="283" operator="equal">
      <formula>"x"</formula>
    </cfRule>
  </conditionalFormatting>
  <conditionalFormatting sqref="R120:R124">
    <cfRule type="cellIs" dxfId="2867" priority="282" operator="equal">
      <formula>"x"</formula>
    </cfRule>
  </conditionalFormatting>
  <conditionalFormatting sqref="T120:T124">
    <cfRule type="cellIs" dxfId="2866" priority="281" operator="equal">
      <formula>"x"</formula>
    </cfRule>
  </conditionalFormatting>
  <conditionalFormatting sqref="V120:V124">
    <cfRule type="cellIs" dxfId="286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2864" priority="278" operator="equal">
      <formula>"x"</formula>
    </cfRule>
  </conditionalFormatting>
  <conditionalFormatting sqref="AA12:AA24">
    <cfRule type="cellIs" dxfId="2863" priority="277" operator="equal">
      <formula>"x"</formula>
    </cfRule>
  </conditionalFormatting>
  <conditionalFormatting sqref="AC12:AC24">
    <cfRule type="cellIs" dxfId="2862" priority="276" operator="equal">
      <formula>"x"</formula>
    </cfRule>
  </conditionalFormatting>
  <conditionalFormatting sqref="AE12:AE24">
    <cfRule type="cellIs" dxfId="2861" priority="275" operator="equal">
      <formula>"x"</formula>
    </cfRule>
  </conditionalFormatting>
  <conditionalFormatting sqref="Y26:Y31">
    <cfRule type="cellIs" dxfId="2860" priority="274" operator="equal">
      <formula>"x"</formula>
    </cfRule>
  </conditionalFormatting>
  <conditionalFormatting sqref="AA26:AA31">
    <cfRule type="cellIs" dxfId="2859" priority="273" operator="equal">
      <formula>"x"</formula>
    </cfRule>
  </conditionalFormatting>
  <conditionalFormatting sqref="AC26:AC31">
    <cfRule type="cellIs" dxfId="2858" priority="272" operator="equal">
      <formula>"x"</formula>
    </cfRule>
  </conditionalFormatting>
  <conditionalFormatting sqref="AE26:AE31">
    <cfRule type="cellIs" dxfId="2857" priority="271" operator="equal">
      <formula>"x"</formula>
    </cfRule>
  </conditionalFormatting>
  <conditionalFormatting sqref="Y33:Y41">
    <cfRule type="cellIs" dxfId="2856" priority="270" operator="equal">
      <formula>"x"</formula>
    </cfRule>
  </conditionalFormatting>
  <conditionalFormatting sqref="AA33:AA41">
    <cfRule type="cellIs" dxfId="2855" priority="269" operator="equal">
      <formula>"x"</formula>
    </cfRule>
  </conditionalFormatting>
  <conditionalFormatting sqref="AC33:AC41">
    <cfRule type="cellIs" dxfId="2854" priority="268" operator="equal">
      <formula>"x"</formula>
    </cfRule>
  </conditionalFormatting>
  <conditionalFormatting sqref="AE33:AE41">
    <cfRule type="cellIs" dxfId="2853" priority="267" operator="equal">
      <formula>"x"</formula>
    </cfRule>
  </conditionalFormatting>
  <conditionalFormatting sqref="Y43:Y51">
    <cfRule type="cellIs" dxfId="2852" priority="266" operator="equal">
      <formula>"x"</formula>
    </cfRule>
  </conditionalFormatting>
  <conditionalFormatting sqref="AA43:AA51">
    <cfRule type="cellIs" dxfId="2851" priority="265" operator="equal">
      <formula>"x"</formula>
    </cfRule>
  </conditionalFormatting>
  <conditionalFormatting sqref="AC43:AC51">
    <cfRule type="cellIs" dxfId="2850" priority="264" operator="equal">
      <formula>"x"</formula>
    </cfRule>
  </conditionalFormatting>
  <conditionalFormatting sqref="AE43:AE51">
    <cfRule type="cellIs" dxfId="2849" priority="263" operator="equal">
      <formula>"x"</formula>
    </cfRule>
  </conditionalFormatting>
  <conditionalFormatting sqref="Y53:Y60">
    <cfRule type="cellIs" dxfId="2848" priority="262" operator="equal">
      <formula>"x"</formula>
    </cfRule>
  </conditionalFormatting>
  <conditionalFormatting sqref="AA53:AA60">
    <cfRule type="cellIs" dxfId="2847" priority="261" operator="equal">
      <formula>"x"</formula>
    </cfRule>
  </conditionalFormatting>
  <conditionalFormatting sqref="AC53:AC60">
    <cfRule type="cellIs" dxfId="2846" priority="260" operator="equal">
      <formula>"x"</formula>
    </cfRule>
  </conditionalFormatting>
  <conditionalFormatting sqref="AE53:AE60">
    <cfRule type="cellIs" dxfId="2845" priority="259" operator="equal">
      <formula>"x"</formula>
    </cfRule>
  </conditionalFormatting>
  <conditionalFormatting sqref="Y62:Y67">
    <cfRule type="cellIs" dxfId="2844" priority="258" operator="equal">
      <formula>"x"</formula>
    </cfRule>
  </conditionalFormatting>
  <conditionalFormatting sqref="AA62:AA67">
    <cfRule type="cellIs" dxfId="2843" priority="257" operator="equal">
      <formula>"x"</formula>
    </cfRule>
  </conditionalFormatting>
  <conditionalFormatting sqref="AC62:AC67">
    <cfRule type="cellIs" dxfId="2842" priority="256" operator="equal">
      <formula>"x"</formula>
    </cfRule>
  </conditionalFormatting>
  <conditionalFormatting sqref="AE62:AE67">
    <cfRule type="cellIs" dxfId="2841" priority="255" operator="equal">
      <formula>"x"</formula>
    </cfRule>
  </conditionalFormatting>
  <conditionalFormatting sqref="Y69:Y73">
    <cfRule type="cellIs" dxfId="2840" priority="254" operator="equal">
      <formula>"x"</formula>
    </cfRule>
  </conditionalFormatting>
  <conditionalFormatting sqref="AA69:AA73">
    <cfRule type="cellIs" dxfId="2839" priority="253" operator="equal">
      <formula>"x"</formula>
    </cfRule>
  </conditionalFormatting>
  <conditionalFormatting sqref="AC69:AC73">
    <cfRule type="cellIs" dxfId="2838" priority="252" operator="equal">
      <formula>"x"</formula>
    </cfRule>
  </conditionalFormatting>
  <conditionalFormatting sqref="AE69:AE73">
    <cfRule type="cellIs" dxfId="2837" priority="251" operator="equal">
      <formula>"x"</formula>
    </cfRule>
  </conditionalFormatting>
  <conditionalFormatting sqref="Y75:Y78">
    <cfRule type="cellIs" dxfId="2836" priority="250" operator="equal">
      <formula>"x"</formula>
    </cfRule>
  </conditionalFormatting>
  <conditionalFormatting sqref="AA75:AA78">
    <cfRule type="cellIs" dxfId="2835" priority="249" operator="equal">
      <formula>"x"</formula>
    </cfRule>
  </conditionalFormatting>
  <conditionalFormatting sqref="AC75:AD78">
    <cfRule type="cellIs" dxfId="2834" priority="248" operator="equal">
      <formula>"x"</formula>
    </cfRule>
  </conditionalFormatting>
  <conditionalFormatting sqref="AE75:AE78">
    <cfRule type="cellIs" dxfId="2833" priority="247" operator="equal">
      <formula>"x"</formula>
    </cfRule>
  </conditionalFormatting>
  <conditionalFormatting sqref="Y80:Y86">
    <cfRule type="cellIs" dxfId="2832" priority="246" operator="equal">
      <formula>"x"</formula>
    </cfRule>
  </conditionalFormatting>
  <conditionalFormatting sqref="AA80:AA86">
    <cfRule type="cellIs" dxfId="2831" priority="245" operator="equal">
      <formula>"x"</formula>
    </cfRule>
  </conditionalFormatting>
  <conditionalFormatting sqref="AC80:AC86">
    <cfRule type="cellIs" dxfId="2830" priority="244" operator="equal">
      <formula>"x"</formula>
    </cfRule>
  </conditionalFormatting>
  <conditionalFormatting sqref="AE80:AE86">
    <cfRule type="cellIs" dxfId="2829" priority="243" operator="equal">
      <formula>"x"</formula>
    </cfRule>
  </conditionalFormatting>
  <conditionalFormatting sqref="Y88:Y95">
    <cfRule type="cellIs" dxfId="2828" priority="242" operator="equal">
      <formula>"x"</formula>
    </cfRule>
  </conditionalFormatting>
  <conditionalFormatting sqref="AA88:AA95">
    <cfRule type="cellIs" dxfId="2827" priority="241" operator="equal">
      <formula>"x"</formula>
    </cfRule>
  </conditionalFormatting>
  <conditionalFormatting sqref="AC88:AC95">
    <cfRule type="cellIs" dxfId="2826" priority="240" operator="equal">
      <formula>"x"</formula>
    </cfRule>
  </conditionalFormatting>
  <conditionalFormatting sqref="AE88:AE95">
    <cfRule type="cellIs" dxfId="2825" priority="239" operator="equal">
      <formula>"x"</formula>
    </cfRule>
  </conditionalFormatting>
  <conditionalFormatting sqref="Y97:Y102">
    <cfRule type="cellIs" dxfId="2824" priority="238" operator="equal">
      <formula>"x"</formula>
    </cfRule>
  </conditionalFormatting>
  <conditionalFormatting sqref="AA97:AA102">
    <cfRule type="cellIs" dxfId="2823" priority="237" operator="equal">
      <formula>"x"</formula>
    </cfRule>
  </conditionalFormatting>
  <conditionalFormatting sqref="AC97:AC102">
    <cfRule type="cellIs" dxfId="2822" priority="236" operator="equal">
      <formula>"x"</formula>
    </cfRule>
  </conditionalFormatting>
  <conditionalFormatting sqref="AE97:AE102">
    <cfRule type="cellIs" dxfId="2821" priority="235" operator="equal">
      <formula>"x"</formula>
    </cfRule>
  </conditionalFormatting>
  <conditionalFormatting sqref="Y104:Y106">
    <cfRule type="cellIs" dxfId="2820" priority="234" operator="equal">
      <formula>"x"</formula>
    </cfRule>
  </conditionalFormatting>
  <conditionalFormatting sqref="AA104:AA106">
    <cfRule type="cellIs" dxfId="2819" priority="233" operator="equal">
      <formula>"x"</formula>
    </cfRule>
  </conditionalFormatting>
  <conditionalFormatting sqref="AC104:AC106">
    <cfRule type="cellIs" dxfId="2818" priority="232" operator="equal">
      <formula>"x"</formula>
    </cfRule>
  </conditionalFormatting>
  <conditionalFormatting sqref="AE104:AE106">
    <cfRule type="cellIs" dxfId="2817" priority="231" operator="equal">
      <formula>"x"</formula>
    </cfRule>
  </conditionalFormatting>
  <conditionalFormatting sqref="Y108:Y111">
    <cfRule type="cellIs" dxfId="2816" priority="230" operator="equal">
      <formula>"x"</formula>
    </cfRule>
  </conditionalFormatting>
  <conditionalFormatting sqref="AA108:AA111">
    <cfRule type="cellIs" dxfId="2815" priority="229" operator="equal">
      <formula>"x"</formula>
    </cfRule>
  </conditionalFormatting>
  <conditionalFormatting sqref="AC108:AC111">
    <cfRule type="cellIs" dxfId="2814" priority="228" operator="equal">
      <formula>"x"</formula>
    </cfRule>
  </conditionalFormatting>
  <conditionalFormatting sqref="AE108:AE111">
    <cfRule type="cellIs" dxfId="2813" priority="227" operator="equal">
      <formula>"x"</formula>
    </cfRule>
  </conditionalFormatting>
  <conditionalFormatting sqref="Y113:Y117">
    <cfRule type="cellIs" dxfId="2812" priority="226" operator="equal">
      <formula>"x"</formula>
    </cfRule>
  </conditionalFormatting>
  <conditionalFormatting sqref="AA113:AA117">
    <cfRule type="cellIs" dxfId="2811" priority="225" operator="equal">
      <formula>"x"</formula>
    </cfRule>
  </conditionalFormatting>
  <conditionalFormatting sqref="AC113:AC117">
    <cfRule type="cellIs" dxfId="2810" priority="224" operator="equal">
      <formula>"x"</formula>
    </cfRule>
  </conditionalFormatting>
  <conditionalFormatting sqref="AE113:AE117">
    <cfRule type="cellIs" dxfId="2809" priority="223" operator="equal">
      <formula>"x"</formula>
    </cfRule>
  </conditionalFormatting>
  <conditionalFormatting sqref="Y120:Y124">
    <cfRule type="cellIs" dxfId="2808" priority="222" operator="equal">
      <formula>"x"</formula>
    </cfRule>
  </conditionalFormatting>
  <conditionalFormatting sqref="AA120:AA124">
    <cfRule type="cellIs" dxfId="2807" priority="221" operator="equal">
      <formula>"x"</formula>
    </cfRule>
  </conditionalFormatting>
  <conditionalFormatting sqref="AC120:AC124">
    <cfRule type="cellIs" dxfId="2806" priority="220" operator="equal">
      <formula>"x"</formula>
    </cfRule>
  </conditionalFormatting>
  <conditionalFormatting sqref="AE120:AE124">
    <cfRule type="cellIs" dxfId="2805" priority="219" operator="equal">
      <formula>"x"</formula>
    </cfRule>
  </conditionalFormatting>
  <conditionalFormatting sqref="AH12:AH24">
    <cfRule type="cellIs" dxfId="2804" priority="218" operator="equal">
      <formula>"x"</formula>
    </cfRule>
  </conditionalFormatting>
  <conditionalFormatting sqref="AJ12:AJ24">
    <cfRule type="cellIs" dxfId="2803" priority="217" operator="equal">
      <formula>"x"</formula>
    </cfRule>
  </conditionalFormatting>
  <conditionalFormatting sqref="AL12:AL24">
    <cfRule type="cellIs" dxfId="2802" priority="216" operator="equal">
      <formula>"x"</formula>
    </cfRule>
  </conditionalFormatting>
  <conditionalFormatting sqref="AH26:AH31">
    <cfRule type="cellIs" dxfId="2801" priority="215" operator="equal">
      <formula>"x"</formula>
    </cfRule>
  </conditionalFormatting>
  <conditionalFormatting sqref="AJ26:AJ31">
    <cfRule type="cellIs" dxfId="2800" priority="214" operator="equal">
      <formula>"x"</formula>
    </cfRule>
  </conditionalFormatting>
  <conditionalFormatting sqref="AL26:AL31">
    <cfRule type="cellIs" dxfId="2799" priority="213" operator="equal">
      <formula>"x"</formula>
    </cfRule>
  </conditionalFormatting>
  <conditionalFormatting sqref="AH33:AH41">
    <cfRule type="cellIs" dxfId="2798" priority="212" operator="equal">
      <formula>"x"</formula>
    </cfRule>
  </conditionalFormatting>
  <conditionalFormatting sqref="AJ33:AJ41">
    <cfRule type="cellIs" dxfId="2797" priority="211" operator="equal">
      <formula>"x"</formula>
    </cfRule>
  </conditionalFormatting>
  <conditionalFormatting sqref="AL33:AL41">
    <cfRule type="cellIs" dxfId="2796" priority="210" operator="equal">
      <formula>"x"</formula>
    </cfRule>
  </conditionalFormatting>
  <conditionalFormatting sqref="AH43:AH51">
    <cfRule type="cellIs" dxfId="2795" priority="209" operator="equal">
      <formula>"x"</formula>
    </cfRule>
  </conditionalFormatting>
  <conditionalFormatting sqref="AJ43:AJ51">
    <cfRule type="cellIs" dxfId="2794" priority="208" operator="equal">
      <formula>"x"</formula>
    </cfRule>
  </conditionalFormatting>
  <conditionalFormatting sqref="AL43:AL51">
    <cfRule type="cellIs" dxfId="2793" priority="207" operator="equal">
      <formula>"x"</formula>
    </cfRule>
  </conditionalFormatting>
  <conditionalFormatting sqref="AH53:AH60">
    <cfRule type="cellIs" dxfId="2792" priority="206" operator="equal">
      <formula>"x"</formula>
    </cfRule>
  </conditionalFormatting>
  <conditionalFormatting sqref="AJ53:AJ60">
    <cfRule type="cellIs" dxfId="2791" priority="205" operator="equal">
      <formula>"x"</formula>
    </cfRule>
  </conditionalFormatting>
  <conditionalFormatting sqref="AL53:AL60">
    <cfRule type="cellIs" dxfId="2790" priority="204" operator="equal">
      <formula>"x"</formula>
    </cfRule>
  </conditionalFormatting>
  <conditionalFormatting sqref="AH62:AH67">
    <cfRule type="cellIs" dxfId="2789" priority="203" operator="equal">
      <formula>"x"</formula>
    </cfRule>
  </conditionalFormatting>
  <conditionalFormatting sqref="AJ62:AJ67">
    <cfRule type="cellIs" dxfId="2788" priority="202" operator="equal">
      <formula>"x"</formula>
    </cfRule>
  </conditionalFormatting>
  <conditionalFormatting sqref="AL62:AL67">
    <cfRule type="cellIs" dxfId="2787" priority="201" operator="equal">
      <formula>"x"</formula>
    </cfRule>
  </conditionalFormatting>
  <conditionalFormatting sqref="AH69:AH73">
    <cfRule type="cellIs" dxfId="2786" priority="200" operator="equal">
      <formula>"x"</formula>
    </cfRule>
  </conditionalFormatting>
  <conditionalFormatting sqref="AJ69:AJ73">
    <cfRule type="cellIs" dxfId="2785" priority="199" operator="equal">
      <formula>"x"</formula>
    </cfRule>
  </conditionalFormatting>
  <conditionalFormatting sqref="AL69:AL73">
    <cfRule type="cellIs" dxfId="2784" priority="198" operator="equal">
      <formula>"x"</formula>
    </cfRule>
  </conditionalFormatting>
  <conditionalFormatting sqref="AH75:AH78">
    <cfRule type="cellIs" dxfId="2783" priority="197" operator="equal">
      <formula>"x"</formula>
    </cfRule>
  </conditionalFormatting>
  <conditionalFormatting sqref="AJ75:AJ78">
    <cfRule type="cellIs" dxfId="2782" priority="196" operator="equal">
      <formula>"x"</formula>
    </cfRule>
  </conditionalFormatting>
  <conditionalFormatting sqref="AL75:AM78">
    <cfRule type="cellIs" dxfId="2781" priority="195" operator="equal">
      <formula>"x"</formula>
    </cfRule>
  </conditionalFormatting>
  <conditionalFormatting sqref="AH80:AH86">
    <cfRule type="cellIs" dxfId="2780" priority="194" operator="equal">
      <formula>"x"</formula>
    </cfRule>
  </conditionalFormatting>
  <conditionalFormatting sqref="AJ80:AJ86">
    <cfRule type="cellIs" dxfId="2779" priority="193" operator="equal">
      <formula>"x"</formula>
    </cfRule>
  </conditionalFormatting>
  <conditionalFormatting sqref="AL80:AL86">
    <cfRule type="cellIs" dxfId="2778" priority="192" operator="equal">
      <formula>"x"</formula>
    </cfRule>
  </conditionalFormatting>
  <conditionalFormatting sqref="AH88:AH95">
    <cfRule type="cellIs" dxfId="2777" priority="191" operator="equal">
      <formula>"x"</formula>
    </cfRule>
  </conditionalFormatting>
  <conditionalFormatting sqref="AJ88:AJ95">
    <cfRule type="cellIs" dxfId="2776" priority="190" operator="equal">
      <formula>"x"</formula>
    </cfRule>
  </conditionalFormatting>
  <conditionalFormatting sqref="AL88:AL95">
    <cfRule type="cellIs" dxfId="2775" priority="189" operator="equal">
      <formula>"x"</formula>
    </cfRule>
  </conditionalFormatting>
  <conditionalFormatting sqref="AH97:AH102">
    <cfRule type="cellIs" dxfId="2774" priority="188" operator="equal">
      <formula>"x"</formula>
    </cfRule>
  </conditionalFormatting>
  <conditionalFormatting sqref="AJ97:AJ102">
    <cfRule type="cellIs" dxfId="2773" priority="187" operator="equal">
      <formula>"x"</formula>
    </cfRule>
  </conditionalFormatting>
  <conditionalFormatting sqref="AL97:AL102">
    <cfRule type="cellIs" dxfId="2772" priority="186" operator="equal">
      <formula>"x"</formula>
    </cfRule>
  </conditionalFormatting>
  <conditionalFormatting sqref="AH104:AH106">
    <cfRule type="cellIs" dxfId="2771" priority="185" operator="equal">
      <formula>"x"</formula>
    </cfRule>
  </conditionalFormatting>
  <conditionalFormatting sqref="AJ104:AJ106">
    <cfRule type="cellIs" dxfId="2770" priority="184" operator="equal">
      <formula>"x"</formula>
    </cfRule>
  </conditionalFormatting>
  <conditionalFormatting sqref="AL104:AL106">
    <cfRule type="cellIs" dxfId="2769" priority="183" operator="equal">
      <formula>"x"</formula>
    </cfRule>
  </conditionalFormatting>
  <conditionalFormatting sqref="AH108:AH111">
    <cfRule type="cellIs" dxfId="2768" priority="182" operator="equal">
      <formula>"x"</formula>
    </cfRule>
  </conditionalFormatting>
  <conditionalFormatting sqref="AJ108:AJ111">
    <cfRule type="cellIs" dxfId="2767" priority="181" operator="equal">
      <formula>"x"</formula>
    </cfRule>
  </conditionalFormatting>
  <conditionalFormatting sqref="AL108:AL111">
    <cfRule type="cellIs" dxfId="2766" priority="180" operator="equal">
      <formula>"x"</formula>
    </cfRule>
  </conditionalFormatting>
  <conditionalFormatting sqref="AH113:AH117">
    <cfRule type="cellIs" dxfId="2765" priority="179" operator="equal">
      <formula>"x"</formula>
    </cfRule>
  </conditionalFormatting>
  <conditionalFormatting sqref="AJ113:AJ117">
    <cfRule type="cellIs" dxfId="2764" priority="178" operator="equal">
      <formula>"x"</formula>
    </cfRule>
  </conditionalFormatting>
  <conditionalFormatting sqref="AL113:AL117">
    <cfRule type="cellIs" dxfId="2763" priority="177" operator="equal">
      <formula>"x"</formula>
    </cfRule>
  </conditionalFormatting>
  <conditionalFormatting sqref="AH120:AH124">
    <cfRule type="cellIs" dxfId="2762" priority="176" operator="equal">
      <formula>"x"</formula>
    </cfRule>
  </conditionalFormatting>
  <conditionalFormatting sqref="AJ120:AJ124">
    <cfRule type="cellIs" dxfId="2761" priority="175" operator="equal">
      <formula>"x"</formula>
    </cfRule>
  </conditionalFormatting>
  <conditionalFormatting sqref="AL120:AL124">
    <cfRule type="cellIs" dxfId="276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2759" priority="172" operator="equal">
      <formula>"x"</formula>
    </cfRule>
  </conditionalFormatting>
  <conditionalFormatting sqref="AQ12:AQ24">
    <cfRule type="cellIs" dxfId="2758" priority="171" operator="equal">
      <formula>"x"</formula>
    </cfRule>
  </conditionalFormatting>
  <conditionalFormatting sqref="AS12:AS24">
    <cfRule type="cellIs" dxfId="2757" priority="170" operator="equal">
      <formula>"x"</formula>
    </cfRule>
  </conditionalFormatting>
  <conditionalFormatting sqref="AU12:AU24">
    <cfRule type="cellIs" dxfId="2756" priority="169" operator="equal">
      <formula>"x"</formula>
    </cfRule>
  </conditionalFormatting>
  <conditionalFormatting sqref="AO26:AO31">
    <cfRule type="cellIs" dxfId="2755" priority="168" operator="equal">
      <formula>"x"</formula>
    </cfRule>
  </conditionalFormatting>
  <conditionalFormatting sqref="AQ26:AQ31">
    <cfRule type="cellIs" dxfId="2754" priority="167" operator="equal">
      <formula>"x"</formula>
    </cfRule>
  </conditionalFormatting>
  <conditionalFormatting sqref="AS26:AS31">
    <cfRule type="cellIs" dxfId="2753" priority="166" operator="equal">
      <formula>"x"</formula>
    </cfRule>
  </conditionalFormatting>
  <conditionalFormatting sqref="AU26:AU31">
    <cfRule type="cellIs" dxfId="2752" priority="165" operator="equal">
      <formula>"x"</formula>
    </cfRule>
  </conditionalFormatting>
  <conditionalFormatting sqref="AO33:AO41">
    <cfRule type="cellIs" dxfId="2751" priority="164" operator="equal">
      <formula>"x"</formula>
    </cfRule>
  </conditionalFormatting>
  <conditionalFormatting sqref="AQ33:AQ41">
    <cfRule type="cellIs" dxfId="2750" priority="163" operator="equal">
      <formula>"x"</formula>
    </cfRule>
  </conditionalFormatting>
  <conditionalFormatting sqref="AS33:AS41">
    <cfRule type="cellIs" dxfId="2749" priority="162" operator="equal">
      <formula>"x"</formula>
    </cfRule>
  </conditionalFormatting>
  <conditionalFormatting sqref="AU33:AU41">
    <cfRule type="cellIs" dxfId="2748" priority="161" operator="equal">
      <formula>"x"</formula>
    </cfRule>
  </conditionalFormatting>
  <conditionalFormatting sqref="AO43:AO51">
    <cfRule type="cellIs" dxfId="2747" priority="160" operator="equal">
      <formula>"x"</formula>
    </cfRule>
  </conditionalFormatting>
  <conditionalFormatting sqref="AQ43:AQ51">
    <cfRule type="cellIs" dxfId="2746" priority="159" operator="equal">
      <formula>"x"</formula>
    </cfRule>
  </conditionalFormatting>
  <conditionalFormatting sqref="AS43:AS51">
    <cfRule type="cellIs" dxfId="2745" priority="158" operator="equal">
      <formula>"x"</formula>
    </cfRule>
  </conditionalFormatting>
  <conditionalFormatting sqref="AU43:AU51">
    <cfRule type="cellIs" dxfId="2744" priority="157" operator="equal">
      <formula>"x"</formula>
    </cfRule>
  </conditionalFormatting>
  <conditionalFormatting sqref="AO53:AO60">
    <cfRule type="cellIs" dxfId="2743" priority="156" operator="equal">
      <formula>"x"</formula>
    </cfRule>
  </conditionalFormatting>
  <conditionalFormatting sqref="AQ53:AQ60">
    <cfRule type="cellIs" dxfId="2742" priority="155" operator="equal">
      <formula>"x"</formula>
    </cfRule>
  </conditionalFormatting>
  <conditionalFormatting sqref="AS53:AS60">
    <cfRule type="cellIs" dxfId="2741" priority="154" operator="equal">
      <formula>"x"</formula>
    </cfRule>
  </conditionalFormatting>
  <conditionalFormatting sqref="AU53:AU60">
    <cfRule type="cellIs" dxfId="2740" priority="153" operator="equal">
      <formula>"x"</formula>
    </cfRule>
  </conditionalFormatting>
  <conditionalFormatting sqref="AO62:AO67">
    <cfRule type="cellIs" dxfId="2739" priority="152" operator="equal">
      <formula>"x"</formula>
    </cfRule>
  </conditionalFormatting>
  <conditionalFormatting sqref="AQ62:AQ67">
    <cfRule type="cellIs" dxfId="2738" priority="151" operator="equal">
      <formula>"x"</formula>
    </cfRule>
  </conditionalFormatting>
  <conditionalFormatting sqref="AS62:AS67">
    <cfRule type="cellIs" dxfId="2737" priority="150" operator="equal">
      <formula>"x"</formula>
    </cfRule>
  </conditionalFormatting>
  <conditionalFormatting sqref="AU62:AU67">
    <cfRule type="cellIs" dxfId="2736" priority="149" operator="equal">
      <formula>"x"</formula>
    </cfRule>
  </conditionalFormatting>
  <conditionalFormatting sqref="AO69:AO73">
    <cfRule type="cellIs" dxfId="2735" priority="148" operator="equal">
      <formula>"x"</formula>
    </cfRule>
  </conditionalFormatting>
  <conditionalFormatting sqref="AQ69:AQ73">
    <cfRule type="cellIs" dxfId="2734" priority="147" operator="equal">
      <formula>"x"</formula>
    </cfRule>
  </conditionalFormatting>
  <conditionalFormatting sqref="AS69:AS73">
    <cfRule type="cellIs" dxfId="2733" priority="146" operator="equal">
      <formula>"x"</formula>
    </cfRule>
  </conditionalFormatting>
  <conditionalFormatting sqref="AU69:AU73">
    <cfRule type="cellIs" dxfId="2732" priority="145" operator="equal">
      <formula>"x"</formula>
    </cfRule>
  </conditionalFormatting>
  <conditionalFormatting sqref="AO75:AO78">
    <cfRule type="cellIs" dxfId="2731" priority="144" operator="equal">
      <formula>"x"</formula>
    </cfRule>
  </conditionalFormatting>
  <conditionalFormatting sqref="AQ75:AQ78">
    <cfRule type="cellIs" dxfId="2730" priority="143" operator="equal">
      <formula>"x"</formula>
    </cfRule>
  </conditionalFormatting>
  <conditionalFormatting sqref="AS75:AT78">
    <cfRule type="cellIs" dxfId="2729" priority="142" operator="equal">
      <formula>"x"</formula>
    </cfRule>
  </conditionalFormatting>
  <conditionalFormatting sqref="AU75:AU78">
    <cfRule type="cellIs" dxfId="2728" priority="141" operator="equal">
      <formula>"x"</formula>
    </cfRule>
  </conditionalFormatting>
  <conditionalFormatting sqref="AO80:AO86">
    <cfRule type="cellIs" dxfId="2727" priority="140" operator="equal">
      <formula>"x"</formula>
    </cfRule>
  </conditionalFormatting>
  <conditionalFormatting sqref="AQ80:AQ86">
    <cfRule type="cellIs" dxfId="2726" priority="139" operator="equal">
      <formula>"x"</formula>
    </cfRule>
  </conditionalFormatting>
  <conditionalFormatting sqref="AS80:AS86">
    <cfRule type="cellIs" dxfId="2725" priority="138" operator="equal">
      <formula>"x"</formula>
    </cfRule>
  </conditionalFormatting>
  <conditionalFormatting sqref="AU80:AU86">
    <cfRule type="cellIs" dxfId="2724" priority="137" operator="equal">
      <formula>"x"</formula>
    </cfRule>
  </conditionalFormatting>
  <conditionalFormatting sqref="AO88:AO95">
    <cfRule type="cellIs" dxfId="2723" priority="136" operator="equal">
      <formula>"x"</formula>
    </cfRule>
  </conditionalFormatting>
  <conditionalFormatting sqref="AQ88:AQ95">
    <cfRule type="cellIs" dxfId="2722" priority="135" operator="equal">
      <formula>"x"</formula>
    </cfRule>
  </conditionalFormatting>
  <conditionalFormatting sqref="AS88:AS95">
    <cfRule type="cellIs" dxfId="2721" priority="134" operator="equal">
      <formula>"x"</formula>
    </cfRule>
  </conditionalFormatting>
  <conditionalFormatting sqref="AU88:AU95">
    <cfRule type="cellIs" dxfId="2720" priority="133" operator="equal">
      <formula>"x"</formula>
    </cfRule>
  </conditionalFormatting>
  <conditionalFormatting sqref="AO97:AO102">
    <cfRule type="cellIs" dxfId="2719" priority="132" operator="equal">
      <formula>"x"</formula>
    </cfRule>
  </conditionalFormatting>
  <conditionalFormatting sqref="AQ97:AQ102">
    <cfRule type="cellIs" dxfId="2718" priority="131" operator="equal">
      <formula>"x"</formula>
    </cfRule>
  </conditionalFormatting>
  <conditionalFormatting sqref="AS97:AS102">
    <cfRule type="cellIs" dxfId="2717" priority="130" operator="equal">
      <formula>"x"</formula>
    </cfRule>
  </conditionalFormatting>
  <conditionalFormatting sqref="AU97:AU102">
    <cfRule type="cellIs" dxfId="2716" priority="129" operator="equal">
      <formula>"x"</formula>
    </cfRule>
  </conditionalFormatting>
  <conditionalFormatting sqref="AO104:AO106">
    <cfRule type="cellIs" dxfId="2715" priority="128" operator="equal">
      <formula>"x"</formula>
    </cfRule>
  </conditionalFormatting>
  <conditionalFormatting sqref="AQ104:AQ106">
    <cfRule type="cellIs" dxfId="2714" priority="127" operator="equal">
      <formula>"x"</formula>
    </cfRule>
  </conditionalFormatting>
  <conditionalFormatting sqref="AS104:AS106">
    <cfRule type="cellIs" dxfId="2713" priority="126" operator="equal">
      <formula>"x"</formula>
    </cfRule>
  </conditionalFormatting>
  <conditionalFormatting sqref="AU104:AU106">
    <cfRule type="cellIs" dxfId="2712" priority="125" operator="equal">
      <formula>"x"</formula>
    </cfRule>
  </conditionalFormatting>
  <conditionalFormatting sqref="AO108:AO111">
    <cfRule type="cellIs" dxfId="2711" priority="124" operator="equal">
      <formula>"x"</formula>
    </cfRule>
  </conditionalFormatting>
  <conditionalFormatting sqref="AQ108:AQ111">
    <cfRule type="cellIs" dxfId="2710" priority="123" operator="equal">
      <formula>"x"</formula>
    </cfRule>
  </conditionalFormatting>
  <conditionalFormatting sqref="AS108:AS111">
    <cfRule type="cellIs" dxfId="2709" priority="122" operator="equal">
      <formula>"x"</formula>
    </cfRule>
  </conditionalFormatting>
  <conditionalFormatting sqref="AU108:AU111">
    <cfRule type="cellIs" dxfId="2708" priority="121" operator="equal">
      <formula>"x"</formula>
    </cfRule>
  </conditionalFormatting>
  <conditionalFormatting sqref="AO113:AO117">
    <cfRule type="cellIs" dxfId="2707" priority="120" operator="equal">
      <formula>"x"</formula>
    </cfRule>
  </conditionalFormatting>
  <conditionalFormatting sqref="AQ113:AQ117">
    <cfRule type="cellIs" dxfId="2706" priority="119" operator="equal">
      <formula>"x"</formula>
    </cfRule>
  </conditionalFormatting>
  <conditionalFormatting sqref="AS113:AS117">
    <cfRule type="cellIs" dxfId="2705" priority="118" operator="equal">
      <formula>"x"</formula>
    </cfRule>
  </conditionalFormatting>
  <conditionalFormatting sqref="AU113:AU117">
    <cfRule type="cellIs" dxfId="2704" priority="117" operator="equal">
      <formula>"x"</formula>
    </cfRule>
  </conditionalFormatting>
  <conditionalFormatting sqref="AO120:AO124">
    <cfRule type="cellIs" dxfId="2703" priority="116" operator="equal">
      <formula>"x"</formula>
    </cfRule>
  </conditionalFormatting>
  <conditionalFormatting sqref="AQ120:AQ124">
    <cfRule type="cellIs" dxfId="2702" priority="115" operator="equal">
      <formula>"x"</formula>
    </cfRule>
  </conditionalFormatting>
  <conditionalFormatting sqref="AS120:AS124">
    <cfRule type="cellIs" dxfId="2701" priority="114" operator="equal">
      <formula>"x"</formula>
    </cfRule>
  </conditionalFormatting>
  <conditionalFormatting sqref="AU120:AU124">
    <cfRule type="cellIs" dxfId="2700" priority="113" operator="equal">
      <formula>"x"</formula>
    </cfRule>
  </conditionalFormatting>
  <conditionalFormatting sqref="AX12:AX24">
    <cfRule type="cellIs" dxfId="2699" priority="112" operator="equal">
      <formula>"x"</formula>
    </cfRule>
  </conditionalFormatting>
  <conditionalFormatting sqref="AZ12:AZ24">
    <cfRule type="cellIs" dxfId="2698" priority="111" operator="equal">
      <formula>"x"</formula>
    </cfRule>
  </conditionalFormatting>
  <conditionalFormatting sqref="BB12:BB24">
    <cfRule type="cellIs" dxfId="2697" priority="110" operator="equal">
      <formula>"x"</formula>
    </cfRule>
  </conditionalFormatting>
  <conditionalFormatting sqref="AX26:AX31">
    <cfRule type="cellIs" dxfId="2696" priority="109" operator="equal">
      <formula>"x"</formula>
    </cfRule>
  </conditionalFormatting>
  <conditionalFormatting sqref="AZ26:AZ31">
    <cfRule type="cellIs" dxfId="2695" priority="108" operator="equal">
      <formula>"x"</formula>
    </cfRule>
  </conditionalFormatting>
  <conditionalFormatting sqref="BB26:BB31">
    <cfRule type="cellIs" dxfId="2694" priority="107" operator="equal">
      <formula>"x"</formula>
    </cfRule>
  </conditionalFormatting>
  <conditionalFormatting sqref="AX33:AX41">
    <cfRule type="cellIs" dxfId="2693" priority="106" operator="equal">
      <formula>"x"</formula>
    </cfRule>
  </conditionalFormatting>
  <conditionalFormatting sqref="AZ33:AZ41">
    <cfRule type="cellIs" dxfId="2692" priority="105" operator="equal">
      <formula>"x"</formula>
    </cfRule>
  </conditionalFormatting>
  <conditionalFormatting sqref="BB33:BB41">
    <cfRule type="cellIs" dxfId="2691" priority="104" operator="equal">
      <formula>"x"</formula>
    </cfRule>
  </conditionalFormatting>
  <conditionalFormatting sqref="AX43:AX51">
    <cfRule type="cellIs" dxfId="2690" priority="103" operator="equal">
      <formula>"x"</formula>
    </cfRule>
  </conditionalFormatting>
  <conditionalFormatting sqref="AZ43:AZ51">
    <cfRule type="cellIs" dxfId="2689" priority="102" operator="equal">
      <formula>"x"</formula>
    </cfRule>
  </conditionalFormatting>
  <conditionalFormatting sqref="BB43:BB51">
    <cfRule type="cellIs" dxfId="2688" priority="101" operator="equal">
      <formula>"x"</formula>
    </cfRule>
  </conditionalFormatting>
  <conditionalFormatting sqref="AX53:AX60">
    <cfRule type="cellIs" dxfId="2687" priority="100" operator="equal">
      <formula>"x"</formula>
    </cfRule>
  </conditionalFormatting>
  <conditionalFormatting sqref="AZ53:AZ60">
    <cfRule type="cellIs" dxfId="2686" priority="99" operator="equal">
      <formula>"x"</formula>
    </cfRule>
  </conditionalFormatting>
  <conditionalFormatting sqref="BB53:BB60">
    <cfRule type="cellIs" dxfId="2685" priority="98" operator="equal">
      <formula>"x"</formula>
    </cfRule>
  </conditionalFormatting>
  <conditionalFormatting sqref="AX62:AX67">
    <cfRule type="cellIs" dxfId="2684" priority="97" operator="equal">
      <formula>"x"</formula>
    </cfRule>
  </conditionalFormatting>
  <conditionalFormatting sqref="AZ62:AZ67">
    <cfRule type="cellIs" dxfId="2683" priority="96" operator="equal">
      <formula>"x"</formula>
    </cfRule>
  </conditionalFormatting>
  <conditionalFormatting sqref="BB62:BB67">
    <cfRule type="cellIs" dxfId="2682" priority="95" operator="equal">
      <formula>"x"</formula>
    </cfRule>
  </conditionalFormatting>
  <conditionalFormatting sqref="AX69:AX73">
    <cfRule type="cellIs" dxfId="2681" priority="94" operator="equal">
      <formula>"x"</formula>
    </cfRule>
  </conditionalFormatting>
  <conditionalFormatting sqref="AZ69:AZ73">
    <cfRule type="cellIs" dxfId="2680" priority="93" operator="equal">
      <formula>"x"</formula>
    </cfRule>
  </conditionalFormatting>
  <conditionalFormatting sqref="BB69:BB73">
    <cfRule type="cellIs" dxfId="2679" priority="92" operator="equal">
      <formula>"x"</formula>
    </cfRule>
  </conditionalFormatting>
  <conditionalFormatting sqref="AX75:AX78">
    <cfRule type="cellIs" dxfId="2678" priority="91" operator="equal">
      <formula>"x"</formula>
    </cfRule>
  </conditionalFormatting>
  <conditionalFormatting sqref="AZ75:AZ78">
    <cfRule type="cellIs" dxfId="2677" priority="90" operator="equal">
      <formula>"x"</formula>
    </cfRule>
  </conditionalFormatting>
  <conditionalFormatting sqref="BB75:BC78">
    <cfRule type="cellIs" dxfId="2676" priority="89" operator="equal">
      <formula>"x"</formula>
    </cfRule>
  </conditionalFormatting>
  <conditionalFormatting sqref="AX80:AX86">
    <cfRule type="cellIs" dxfId="2675" priority="88" operator="equal">
      <formula>"x"</formula>
    </cfRule>
  </conditionalFormatting>
  <conditionalFormatting sqref="AZ80:AZ86">
    <cfRule type="cellIs" dxfId="2674" priority="87" operator="equal">
      <formula>"x"</formula>
    </cfRule>
  </conditionalFormatting>
  <conditionalFormatting sqref="BB80:BB86">
    <cfRule type="cellIs" dxfId="2673" priority="86" operator="equal">
      <formula>"x"</formula>
    </cfRule>
  </conditionalFormatting>
  <conditionalFormatting sqref="AX88:AX95">
    <cfRule type="cellIs" dxfId="2672" priority="85" operator="equal">
      <formula>"x"</formula>
    </cfRule>
  </conditionalFormatting>
  <conditionalFormatting sqref="AZ88:AZ95">
    <cfRule type="cellIs" dxfId="2671" priority="84" operator="equal">
      <formula>"x"</formula>
    </cfRule>
  </conditionalFormatting>
  <conditionalFormatting sqref="BB88:BB95">
    <cfRule type="cellIs" dxfId="2670" priority="83" operator="equal">
      <formula>"x"</formula>
    </cfRule>
  </conditionalFormatting>
  <conditionalFormatting sqref="AX97:AX102">
    <cfRule type="cellIs" dxfId="2669" priority="82" operator="equal">
      <formula>"x"</formula>
    </cfRule>
  </conditionalFormatting>
  <conditionalFormatting sqref="AZ97:AZ102">
    <cfRule type="cellIs" dxfId="2668" priority="81" operator="equal">
      <formula>"x"</formula>
    </cfRule>
  </conditionalFormatting>
  <conditionalFormatting sqref="BB97:BB102">
    <cfRule type="cellIs" dxfId="2667" priority="80" operator="equal">
      <formula>"x"</formula>
    </cfRule>
  </conditionalFormatting>
  <conditionalFormatting sqref="AX104:AX106">
    <cfRule type="cellIs" dxfId="2666" priority="79" operator="equal">
      <formula>"x"</formula>
    </cfRule>
  </conditionalFormatting>
  <conditionalFormatting sqref="AZ104:AZ106">
    <cfRule type="cellIs" dxfId="2665" priority="78" operator="equal">
      <formula>"x"</formula>
    </cfRule>
  </conditionalFormatting>
  <conditionalFormatting sqref="BB104:BB106">
    <cfRule type="cellIs" dxfId="2664" priority="77" operator="equal">
      <formula>"x"</formula>
    </cfRule>
  </conditionalFormatting>
  <conditionalFormatting sqref="AX108:AX111">
    <cfRule type="cellIs" dxfId="2663" priority="76" operator="equal">
      <formula>"x"</formula>
    </cfRule>
  </conditionalFormatting>
  <conditionalFormatting sqref="AZ108:AZ111">
    <cfRule type="cellIs" dxfId="2662" priority="75" operator="equal">
      <formula>"x"</formula>
    </cfRule>
  </conditionalFormatting>
  <conditionalFormatting sqref="BB108:BB111">
    <cfRule type="cellIs" dxfId="2661" priority="74" operator="equal">
      <formula>"x"</formula>
    </cfRule>
  </conditionalFormatting>
  <conditionalFormatting sqref="AX113:AX117">
    <cfRule type="cellIs" dxfId="2660" priority="73" operator="equal">
      <formula>"x"</formula>
    </cfRule>
  </conditionalFormatting>
  <conditionalFormatting sqref="AZ113:AZ117">
    <cfRule type="cellIs" dxfId="2659" priority="72" operator="equal">
      <formula>"x"</formula>
    </cfRule>
  </conditionalFormatting>
  <conditionalFormatting sqref="BB113:BB117">
    <cfRule type="cellIs" dxfId="2658" priority="71" operator="equal">
      <formula>"x"</formula>
    </cfRule>
  </conditionalFormatting>
  <conditionalFormatting sqref="AX120:AX124">
    <cfRule type="cellIs" dxfId="2657" priority="70" operator="equal">
      <formula>"x"</formula>
    </cfRule>
  </conditionalFormatting>
  <conditionalFormatting sqref="AZ120:AZ124">
    <cfRule type="cellIs" dxfId="2656" priority="69" operator="equal">
      <formula>"x"</formula>
    </cfRule>
  </conditionalFormatting>
  <conditionalFormatting sqref="BB120:BB124">
    <cfRule type="cellIs" dxfId="265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C84CD6D1-B271-48FB-9EA0-E881EC77DE72}">
      <formula1>"1,2,3,4"</formula1>
    </dataValidation>
  </dataValidations>
  <hyperlinks>
    <hyperlink ref="C1" location="'PAGE DE GARDE'!A1" display="accueil" xr:uid="{57927DA6-B163-457D-86DB-45563215FBCC}"/>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1843A4DA-242F-4CD4-82A8-CC11CE7BC296}">
            <xm:f>$A$11&gt;=parame!$B$1</xm:f>
            <x14:dxf>
              <fill>
                <patternFill>
                  <bgColor rgb="FFFFC000"/>
                </patternFill>
              </fill>
            </x14:dxf>
          </x14:cfRule>
          <xm:sqref>D11</xm:sqref>
        </x14:conditionalFormatting>
        <x14:conditionalFormatting xmlns:xm="http://schemas.microsoft.com/office/excel/2006/main">
          <x14:cfRule type="expression" priority="24" id="{659896F6-C9C3-45B9-8FBE-17BD59FAE35E}">
            <xm:f>$A$25&gt;=parame!$B$1</xm:f>
            <x14:dxf>
              <fill>
                <patternFill>
                  <bgColor rgb="FFFFC000"/>
                </patternFill>
              </fill>
            </x14:dxf>
          </x14:cfRule>
          <xm:sqref>D25</xm:sqref>
        </x14:conditionalFormatting>
        <x14:conditionalFormatting xmlns:xm="http://schemas.microsoft.com/office/excel/2006/main">
          <x14:cfRule type="expression" priority="23" id="{2BEAED04-8223-4D96-A762-AAB7B18BF5A8}">
            <xm:f>$A$32&gt;=parame!$B$1</xm:f>
            <x14:dxf>
              <fill>
                <patternFill>
                  <bgColor rgb="FFFFC000"/>
                </patternFill>
              </fill>
            </x14:dxf>
          </x14:cfRule>
          <xm:sqref>D32</xm:sqref>
        </x14:conditionalFormatting>
        <x14:conditionalFormatting xmlns:xm="http://schemas.microsoft.com/office/excel/2006/main">
          <x14:cfRule type="expression" priority="22" id="{4A4B8600-01FB-4FA2-BAE6-CFB030E8AB78}">
            <xm:f>$A$42&gt;=parame!$B$1</xm:f>
            <x14:dxf>
              <fill>
                <patternFill>
                  <bgColor rgb="FFFFC000"/>
                </patternFill>
              </fill>
            </x14:dxf>
          </x14:cfRule>
          <xm:sqref>D42</xm:sqref>
        </x14:conditionalFormatting>
        <x14:conditionalFormatting xmlns:xm="http://schemas.microsoft.com/office/excel/2006/main">
          <x14:cfRule type="expression" priority="21" id="{8A26766A-169D-4925-82E0-A726182A0E7D}">
            <xm:f>$A$61&gt;=parame!$B$1</xm:f>
            <x14:dxf>
              <fill>
                <patternFill>
                  <bgColor rgb="FFFFC000"/>
                </patternFill>
              </fill>
            </x14:dxf>
          </x14:cfRule>
          <xm:sqref>D61</xm:sqref>
        </x14:conditionalFormatting>
        <x14:conditionalFormatting xmlns:xm="http://schemas.microsoft.com/office/excel/2006/main">
          <x14:cfRule type="expression" priority="20" id="{C3AF6D8B-8577-4DFF-AE95-BDB67F1C96BA}">
            <xm:f>$A$74&gt;=parame!$B$1</xm:f>
            <x14:dxf>
              <fill>
                <patternFill>
                  <bgColor rgb="FFFFC000"/>
                </patternFill>
              </fill>
            </x14:dxf>
          </x14:cfRule>
          <xm:sqref>D74</xm:sqref>
        </x14:conditionalFormatting>
        <x14:conditionalFormatting xmlns:xm="http://schemas.microsoft.com/office/excel/2006/main">
          <x14:cfRule type="expression" priority="19" id="{A938974B-1C55-4716-B525-44E55F7404F8}">
            <xm:f>$A$79&gt;=parame!$B$1</xm:f>
            <x14:dxf>
              <fill>
                <patternFill>
                  <bgColor rgb="FFFFC000"/>
                </patternFill>
              </fill>
            </x14:dxf>
          </x14:cfRule>
          <xm:sqref>D79</xm:sqref>
        </x14:conditionalFormatting>
        <x14:conditionalFormatting xmlns:xm="http://schemas.microsoft.com/office/excel/2006/main">
          <x14:cfRule type="expression" priority="18" id="{7E20C687-1F8F-4DB6-B46C-EEEFFA9E4A75}">
            <xm:f>$A$107&gt;=parame!$B$1</xm:f>
            <x14:dxf>
              <fill>
                <patternFill>
                  <bgColor rgb="FFFFC000"/>
                </patternFill>
              </fill>
            </x14:dxf>
          </x14:cfRule>
          <xm:sqref>D107</xm:sqref>
        </x14:conditionalFormatting>
        <x14:conditionalFormatting xmlns:xm="http://schemas.microsoft.com/office/excel/2006/main">
          <x14:cfRule type="expression" priority="17" id="{A9B566A6-7196-4901-AC92-98BBF93802E9}">
            <xm:f>$A$112&gt;=parame!$B$1</xm:f>
            <x14:dxf>
              <fill>
                <patternFill>
                  <bgColor rgb="FFFFC000"/>
                </patternFill>
              </fill>
            </x14:dxf>
          </x14:cfRule>
          <xm:sqref>D112</xm:sqref>
        </x14:conditionalFormatting>
        <x14:conditionalFormatting xmlns:xm="http://schemas.microsoft.com/office/excel/2006/main">
          <x14:cfRule type="expression" priority="16" id="{A0F21538-E27A-4107-9A47-9F8F6A0D19BF}">
            <xm:f>$A$118&gt;=parame!$B$1</xm:f>
            <x14:dxf>
              <fill>
                <patternFill>
                  <bgColor rgb="FFFFC000"/>
                </patternFill>
              </fill>
            </x14:dxf>
          </x14:cfRule>
          <xm:sqref>D118</xm:sqref>
        </x14:conditionalFormatting>
        <x14:conditionalFormatting xmlns:xm="http://schemas.microsoft.com/office/excel/2006/main">
          <x14:cfRule type="expression" priority="15" id="{7BF40FCC-ABB6-4A53-ABD9-5FC98B554A2A}">
            <xm:f>$A$52&gt;=parame!$B$1</xm:f>
            <x14:dxf>
              <fill>
                <patternFill>
                  <bgColor rgb="FFFFC000"/>
                </patternFill>
              </fill>
            </x14:dxf>
          </x14:cfRule>
          <xm:sqref>D52</xm:sqref>
        </x14:conditionalFormatting>
        <x14:conditionalFormatting xmlns:xm="http://schemas.microsoft.com/office/excel/2006/main">
          <x14:cfRule type="expression" priority="14" id="{E651F0C1-168B-41D4-8ADD-B67CEF893BB5}">
            <xm:f>$A$68&gt;=parame!$B$1</xm:f>
            <x14:dxf>
              <fill>
                <patternFill>
                  <bgColor rgb="FFFFC000"/>
                </patternFill>
              </fill>
            </x14:dxf>
          </x14:cfRule>
          <xm:sqref>D68</xm:sqref>
        </x14:conditionalFormatting>
        <x14:conditionalFormatting xmlns:xm="http://schemas.microsoft.com/office/excel/2006/main">
          <x14:cfRule type="expression" priority="13" id="{9FEDB412-507A-4B99-A02A-8DFA5E1A4DBA}">
            <xm:f>$A$87&gt;=parame!$B$1</xm:f>
            <x14:dxf>
              <fill>
                <patternFill>
                  <bgColor rgb="FFFFC000"/>
                </patternFill>
              </fill>
            </x14:dxf>
          </x14:cfRule>
          <xm:sqref>D87</xm:sqref>
        </x14:conditionalFormatting>
        <x14:conditionalFormatting xmlns:xm="http://schemas.microsoft.com/office/excel/2006/main">
          <x14:cfRule type="expression" priority="12" id="{D90024E0-7D62-4274-BA47-27A23445EB80}">
            <xm:f>$A$96&gt;=parame!$B$1</xm:f>
            <x14:dxf>
              <fill>
                <patternFill>
                  <bgColor rgb="FFFFC000"/>
                </patternFill>
              </fill>
            </x14:dxf>
          </x14:cfRule>
          <xm:sqref>D96</xm:sqref>
        </x14:conditionalFormatting>
        <x14:conditionalFormatting xmlns:xm="http://schemas.microsoft.com/office/excel/2006/main">
          <x14:cfRule type="expression" priority="11" id="{512A930F-70BD-49BE-8335-7C45918D36F7}">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E8C8C60A-08AC-4BF8-A0F2-58317B08AD82}">
          <x14:colorSeries rgb="FF376092"/>
          <x14:colorNegative rgb="FFD00000"/>
          <x14:colorAxis rgb="FF000000"/>
          <x14:colorMarkers rgb="FFD00000"/>
          <x14:colorFirst rgb="FFD00000"/>
          <x14:colorLast rgb="FFD00000"/>
          <x14:colorHigh rgb="FFD00000"/>
          <x14:colorLow rgb="FFD00000"/>
          <x14:sparklines>
            <x14:sparkline>
              <xm:f>'EL32'!BE52:BS52</xm:f>
              <xm:sqref>H52</xm:sqref>
            </x14:sparkline>
          </x14:sparklines>
        </x14:sparklineGroup>
        <x14:sparklineGroup manualMax="4" manualMin="0" type="column" displayEmptyCellsAs="gap" markers="1" high="1" low="1" minAxisType="custom" maxAxisType="custom" xr2:uid="{0A89A611-7BBC-49FD-B956-595A9690A6DF}">
          <x14:colorSeries rgb="FF376092"/>
          <x14:colorNegative rgb="FFD00000"/>
          <x14:colorAxis rgb="FF000000"/>
          <x14:colorMarkers rgb="FFD00000"/>
          <x14:colorFirst rgb="FFD00000"/>
          <x14:colorLast rgb="FFD00000"/>
          <x14:colorHigh rgb="FFD00000"/>
          <x14:colorLow rgb="FFD00000"/>
          <x14:sparklines>
            <x14:sparkline>
              <xm:f>'EL32'!BE61:BS61</xm:f>
              <xm:sqref>H61</xm:sqref>
            </x14:sparkline>
          </x14:sparklines>
        </x14:sparklineGroup>
        <x14:sparklineGroup manualMax="4" manualMin="0" type="column" displayEmptyCellsAs="gap" markers="1" high="1" low="1" minAxisType="custom" maxAxisType="custom" xr2:uid="{B38052FC-B103-49D8-823C-9724BF767380}">
          <x14:colorSeries rgb="FF376092"/>
          <x14:colorNegative rgb="FFD00000"/>
          <x14:colorAxis rgb="FF000000"/>
          <x14:colorMarkers rgb="FFD00000"/>
          <x14:colorFirst rgb="FFD00000"/>
          <x14:colorLast rgb="FFD00000"/>
          <x14:colorHigh rgb="FFD00000"/>
          <x14:colorLow rgb="FFD00000"/>
          <x14:sparklines>
            <x14:sparkline>
              <xm:f>'EL32'!BE68:BS68</xm:f>
              <xm:sqref>H68</xm:sqref>
            </x14:sparkline>
          </x14:sparklines>
        </x14:sparklineGroup>
        <x14:sparklineGroup manualMax="4" manualMin="0" type="column" displayEmptyCellsAs="gap" markers="1" high="1" low="1" minAxisType="custom" maxAxisType="custom" xr2:uid="{7FC9D91F-B384-4FF6-B386-5EE196242901}">
          <x14:colorSeries rgb="FF376092"/>
          <x14:colorNegative rgb="FFD00000"/>
          <x14:colorAxis rgb="FF000000"/>
          <x14:colorMarkers rgb="FFD00000"/>
          <x14:colorFirst rgb="FFD00000"/>
          <x14:colorLast rgb="FFD00000"/>
          <x14:colorHigh rgb="FFD00000"/>
          <x14:colorLow rgb="FFD00000"/>
          <x14:sparklines>
            <x14:sparkline>
              <xm:f>'EL32'!BE74:BS74</xm:f>
              <xm:sqref>H74</xm:sqref>
            </x14:sparkline>
          </x14:sparklines>
        </x14:sparklineGroup>
        <x14:sparklineGroup manualMax="4" manualMin="0" type="column" displayEmptyCellsAs="gap" markers="1" high="1" low="1" minAxisType="custom" maxAxisType="custom" xr2:uid="{D29944CF-6CBE-41E4-B820-A9D3062AF506}">
          <x14:colorSeries rgb="FF376092"/>
          <x14:colorNegative rgb="FFD00000"/>
          <x14:colorAxis rgb="FF000000"/>
          <x14:colorMarkers rgb="FFD00000"/>
          <x14:colorFirst rgb="FFD00000"/>
          <x14:colorLast rgb="FFD00000"/>
          <x14:colorHigh rgb="FFD00000"/>
          <x14:colorLow rgb="FFD00000"/>
          <x14:sparklines>
            <x14:sparkline>
              <xm:f>'EL32'!BE79:BS79</xm:f>
              <xm:sqref>H79</xm:sqref>
            </x14:sparkline>
          </x14:sparklines>
        </x14:sparklineGroup>
        <x14:sparklineGroup manualMax="4" manualMin="0" type="column" displayEmptyCellsAs="gap" markers="1" high="1" low="1" minAxisType="custom" maxAxisType="custom" xr2:uid="{9A1CAD74-3F73-4B7C-A0A3-0A6DF9505E60}">
          <x14:colorSeries rgb="FF376092"/>
          <x14:colorNegative rgb="FFD00000"/>
          <x14:colorAxis rgb="FF000000"/>
          <x14:colorMarkers rgb="FFD00000"/>
          <x14:colorFirst rgb="FFD00000"/>
          <x14:colorLast rgb="FFD00000"/>
          <x14:colorHigh rgb="FFD00000"/>
          <x14:colorLow rgb="FFD00000"/>
          <x14:sparklines>
            <x14:sparkline>
              <xm:f>'EL32'!BE87:BS87</xm:f>
              <xm:sqref>H87</xm:sqref>
            </x14:sparkline>
          </x14:sparklines>
        </x14:sparklineGroup>
        <x14:sparklineGroup manualMax="4" manualMin="0" type="column" displayEmptyCellsAs="gap" markers="1" high="1" low="1" minAxisType="custom" maxAxisType="custom" xr2:uid="{A0815A1C-E5F5-428E-B901-EFD99F3F541E}">
          <x14:colorSeries rgb="FF376092"/>
          <x14:colorNegative rgb="FFD00000"/>
          <x14:colorAxis rgb="FF000000"/>
          <x14:colorMarkers rgb="FFD00000"/>
          <x14:colorFirst rgb="FFD00000"/>
          <x14:colorLast rgb="FFD00000"/>
          <x14:colorHigh rgb="FFD00000"/>
          <x14:colorLow rgb="FFD00000"/>
          <x14:sparklines>
            <x14:sparkline>
              <xm:f>'EL32'!BE96:BS96</xm:f>
              <xm:sqref>H96</xm:sqref>
            </x14:sparkline>
          </x14:sparklines>
        </x14:sparklineGroup>
        <x14:sparklineGroup manualMax="4" manualMin="0" type="column" displayEmptyCellsAs="gap" markers="1" high="1" low="1" minAxisType="custom" maxAxisType="custom" xr2:uid="{81555969-2CC4-40FE-880F-E559DB92D9EE}">
          <x14:colorSeries rgb="FF376092"/>
          <x14:colorNegative rgb="FFD00000"/>
          <x14:colorAxis rgb="FF000000"/>
          <x14:colorMarkers rgb="FFD00000"/>
          <x14:colorFirst rgb="FFD00000"/>
          <x14:colorLast rgb="FFD00000"/>
          <x14:colorHigh rgb="FFD00000"/>
          <x14:colorLow rgb="FFD00000"/>
          <x14:sparklines>
            <x14:sparkline>
              <xm:f>'EL32'!BE103:BS103</xm:f>
              <xm:sqref>H103</xm:sqref>
            </x14:sparkline>
          </x14:sparklines>
        </x14:sparklineGroup>
        <x14:sparklineGroup manualMax="4" manualMin="0" type="column" displayEmptyCellsAs="gap" markers="1" high="1" low="1" minAxisType="custom" maxAxisType="custom" xr2:uid="{27C2D180-7EAC-41C7-AB8A-D048F287E898}">
          <x14:colorSeries rgb="FF376092"/>
          <x14:colorNegative rgb="FFD00000"/>
          <x14:colorAxis rgb="FF000000"/>
          <x14:colorMarkers rgb="FFD00000"/>
          <x14:colorFirst rgb="FFD00000"/>
          <x14:colorLast rgb="FFD00000"/>
          <x14:colorHigh rgb="FFD00000"/>
          <x14:colorLow rgb="FFD00000"/>
          <x14:sparklines>
            <x14:sparkline>
              <xm:f>'EL32'!BE107:BS107</xm:f>
              <xm:sqref>H107</xm:sqref>
            </x14:sparkline>
          </x14:sparklines>
        </x14:sparklineGroup>
        <x14:sparklineGroup manualMax="4" manualMin="0" type="column" displayEmptyCellsAs="gap" markers="1" high="1" low="1" minAxisType="custom" maxAxisType="custom" xr2:uid="{C6E15DC8-EB55-4C45-ACDB-6415E85DE777}">
          <x14:colorSeries rgb="FF376092"/>
          <x14:colorNegative rgb="FFD00000"/>
          <x14:colorAxis rgb="FF000000"/>
          <x14:colorMarkers rgb="FFD00000"/>
          <x14:colorFirst rgb="FFD00000"/>
          <x14:colorLast rgb="FFD00000"/>
          <x14:colorHigh rgb="FFD00000"/>
          <x14:colorLow rgb="FFD00000"/>
          <x14:sparklines>
            <x14:sparkline>
              <xm:f>'EL32'!BE112:BS112</xm:f>
              <xm:sqref>H112</xm:sqref>
            </x14:sparkline>
          </x14:sparklines>
        </x14:sparklineGroup>
        <x14:sparklineGroup displayEmptyCellsAs="gap" xr2:uid="{336DDD54-9783-4567-9F00-FA0B04CD129C}">
          <x14:colorSeries rgb="FF376092"/>
          <x14:colorNegative rgb="FFD00000"/>
          <x14:colorAxis rgb="FF000000"/>
          <x14:colorMarkers rgb="FFD00000"/>
          <x14:colorFirst rgb="FFD00000"/>
          <x14:colorLast rgb="FFD00000"/>
          <x14:colorHigh rgb="FFD00000"/>
          <x14:colorLow rgb="FFD00000"/>
          <x14:sparklines>
            <x14:sparkline>
              <xm:f>'EL32'!BE119:BS119</xm:f>
              <xm:sqref>H119</xm:sqref>
            </x14:sparkline>
          </x14:sparklines>
        </x14:sparklineGroup>
        <x14:sparklineGroup manualMax="4" manualMin="0" type="column" displayEmptyCellsAs="gap" markers="1" high="1" low="1" minAxisType="custom" maxAxisType="custom" xr2:uid="{533DA404-9880-44DD-B3BE-79E897F5517B}">
          <x14:colorSeries rgb="FF376092"/>
          <x14:colorNegative rgb="FFD00000"/>
          <x14:colorAxis rgb="FF000000"/>
          <x14:colorMarkers rgb="FFD00000"/>
          <x14:colorFirst rgb="FFD00000"/>
          <x14:colorLast rgb="FFD00000"/>
          <x14:colorHigh rgb="FFD00000"/>
          <x14:colorLow rgb="FFD00000"/>
          <x14:sparklines>
            <x14:sparkline>
              <xm:f>'EL32'!BE118:BS118</xm:f>
              <xm:sqref>H118</xm:sqref>
            </x14:sparkline>
          </x14:sparklines>
        </x14:sparklineGroup>
        <x14:sparklineGroup manualMax="4" manualMin="0" type="column" displayEmptyCellsAs="gap" markers="1" high="1" low="1" minAxisType="custom" maxAxisType="custom" xr2:uid="{EEE995D0-CD3E-4A00-92BA-2B94AAE4D40A}">
          <x14:colorSeries rgb="FF376092"/>
          <x14:colorNegative rgb="FFD00000"/>
          <x14:colorAxis rgb="FF000000"/>
          <x14:colorMarkers rgb="FFD00000"/>
          <x14:colorFirst rgb="FFD00000"/>
          <x14:colorLast rgb="FFD00000"/>
          <x14:colorHigh rgb="FFD00000"/>
          <x14:colorLow rgb="FFD00000"/>
          <x14:sparklines>
            <x14:sparkline>
              <xm:f>'EL32'!BE42:BS42</xm:f>
              <xm:sqref>H42</xm:sqref>
            </x14:sparkline>
          </x14:sparklines>
        </x14:sparklineGroup>
        <x14:sparklineGroup manualMax="4" manualMin="0" type="column" displayEmptyCellsAs="gap" markers="1" high="1" low="1" minAxisType="custom" maxAxisType="custom" xr2:uid="{56ED1A42-5DD3-48B8-B87B-113C19A41906}">
          <x14:colorSeries rgb="FF376092"/>
          <x14:colorNegative rgb="FFD00000"/>
          <x14:colorAxis rgb="FF000000"/>
          <x14:colorMarkers rgb="FFD00000"/>
          <x14:colorFirst rgb="FFD00000"/>
          <x14:colorLast rgb="FFD00000"/>
          <x14:colorHigh rgb="FFD00000"/>
          <x14:colorLow rgb="FFD00000"/>
          <x14:sparklines>
            <x14:sparkline>
              <xm:f>'EL32'!BE32:BS32</xm:f>
              <xm:sqref>H32</xm:sqref>
            </x14:sparkline>
          </x14:sparklines>
        </x14:sparklineGroup>
        <x14:sparklineGroup manualMax="4" manualMin="0" type="column" displayEmptyCellsAs="gap" markers="1" high="1" low="1" minAxisType="custom" maxAxisType="custom" xr2:uid="{305E7BFF-099B-4A06-B2C5-682410658373}">
          <x14:colorSeries rgb="FF376092"/>
          <x14:colorNegative rgb="FFD00000"/>
          <x14:colorAxis rgb="FF000000"/>
          <x14:colorMarkers rgb="FFD00000"/>
          <x14:colorFirst rgb="FFD00000"/>
          <x14:colorLast rgb="FFD00000"/>
          <x14:colorHigh rgb="FFD00000"/>
          <x14:colorLow rgb="FFD00000"/>
          <x14:sparklines>
            <x14:sparkline>
              <xm:f>'EL32'!BE25:BS25</xm:f>
              <xm:sqref>H25</xm:sqref>
            </x14:sparkline>
          </x14:sparklines>
        </x14:sparklineGroup>
        <x14:sparklineGroup manualMax="4" manualMin="0" type="column" displayEmptyCellsAs="gap" markers="1" high="1" low="1" minAxisType="custom" maxAxisType="custom" xr2:uid="{E78D96B5-BE00-4D70-8D9F-3FA9964173B5}">
          <x14:colorSeries rgb="FF376092"/>
          <x14:colorNegative rgb="FFD00000"/>
          <x14:colorAxis rgb="FF000000"/>
          <x14:colorMarkers rgb="FFD00000"/>
          <x14:colorFirst rgb="FFD00000"/>
          <x14:colorLast rgb="FFD00000"/>
          <x14:colorHigh rgb="FFD00000"/>
          <x14:colorLow rgb="FFD00000"/>
          <x14:sparklines>
            <x14:sparkline>
              <xm:f>'EL32'!BE11:BS11</xm:f>
              <xm:sqref>H11</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E8198-17E2-4E34-8B96-2F6A211E9455}">
  <sheetPr>
    <pageSetUpPr fitToPage="1"/>
  </sheetPr>
  <dimension ref="A1:T41"/>
  <sheetViews>
    <sheetView showGridLines="0" workbookViewId="0">
      <selection activeCell="R1" sqref="R1"/>
    </sheetView>
  </sheetViews>
  <sheetFormatPr baseColWidth="10" defaultRowHeight="15" x14ac:dyDescent="0.25"/>
  <cols>
    <col min="1" max="1" width="28" customWidth="1"/>
    <col min="2" max="16" width="8.140625" customWidth="1"/>
  </cols>
  <sheetData>
    <row r="1" spans="1:20" ht="63.75" x14ac:dyDescent="0.25">
      <c r="A1" s="3" t="s">
        <v>127</v>
      </c>
      <c r="B1" s="2" t="s">
        <v>130</v>
      </c>
      <c r="C1" s="2" t="s">
        <v>133</v>
      </c>
      <c r="D1" s="2" t="s">
        <v>134</v>
      </c>
      <c r="E1" s="2" t="s">
        <v>135</v>
      </c>
      <c r="F1" s="2" t="s">
        <v>132</v>
      </c>
      <c r="G1" s="2" t="s">
        <v>136</v>
      </c>
      <c r="H1" s="2" t="s">
        <v>137</v>
      </c>
      <c r="I1" s="2" t="s">
        <v>138</v>
      </c>
      <c r="J1" s="2" t="s">
        <v>139</v>
      </c>
      <c r="K1" s="2" t="s">
        <v>140</v>
      </c>
      <c r="L1" s="2" t="s">
        <v>141</v>
      </c>
      <c r="M1" s="2" t="s">
        <v>142</v>
      </c>
      <c r="N1" s="2" t="s">
        <v>131</v>
      </c>
      <c r="O1" s="2" t="s">
        <v>143</v>
      </c>
      <c r="P1" s="2" t="s">
        <v>144</v>
      </c>
      <c r="R1" s="87" t="s">
        <v>210</v>
      </c>
    </row>
    <row r="2" spans="1:20" s="63" customFormat="1" ht="32.25" customHeight="1" x14ac:dyDescent="0.25">
      <c r="A2" s="78" t="str">
        <f>'PAGE DE GARDE'!B6&amp;" "&amp;'PAGE DE GARDE'!C6</f>
        <v>EL 1 PRENOM EL 1</v>
      </c>
      <c r="B2" s="173">
        <f>'EL1'!$E$11</f>
        <v>0</v>
      </c>
      <c r="C2" s="173">
        <f>'EL1'!$E$25</f>
        <v>0</v>
      </c>
      <c r="D2" s="173">
        <f>'EL1'!$E$32</f>
        <v>0</v>
      </c>
      <c r="E2" s="173">
        <f>'EL1'!$E$42</f>
        <v>0</v>
      </c>
      <c r="F2" s="173">
        <f>'EL1'!$E$52</f>
        <v>0</v>
      </c>
      <c r="G2" s="173">
        <f>'EL1'!$E$61</f>
        <v>0</v>
      </c>
      <c r="H2" s="173">
        <f>'EL1'!$E$68</f>
        <v>0</v>
      </c>
      <c r="I2" s="173">
        <f>'EL1'!$E$74</f>
        <v>0</v>
      </c>
      <c r="J2" s="173">
        <f>'EL1'!$E$79</f>
        <v>0</v>
      </c>
      <c r="K2" s="173">
        <f>'EL1'!$E$87</f>
        <v>0</v>
      </c>
      <c r="L2" s="173">
        <f>'EL1'!$E$96</f>
        <v>0</v>
      </c>
      <c r="M2" s="173">
        <f>'EL1'!$E$103</f>
        <v>0</v>
      </c>
      <c r="N2" s="173">
        <f>'EL1'!$E$107</f>
        <v>0</v>
      </c>
      <c r="O2" s="173">
        <f>'EL1'!$E$112</f>
        <v>0</v>
      </c>
      <c r="P2" s="173">
        <f>'EL1'!$E$118</f>
        <v>0</v>
      </c>
    </row>
    <row r="3" spans="1:20" s="63" customFormat="1" ht="32.25" customHeight="1" x14ac:dyDescent="0.25">
      <c r="A3" s="78" t="str">
        <f>'PAGE DE GARDE'!B7&amp;" "&amp;'PAGE DE GARDE'!C7</f>
        <v>EL 2 PRENOM EL 2</v>
      </c>
      <c r="B3" s="173">
        <f>'EL2'!$E$11</f>
        <v>0</v>
      </c>
      <c r="C3" s="173">
        <f>'EL2'!$E$25</f>
        <v>0</v>
      </c>
      <c r="D3" s="173">
        <f>'EL2'!$E$32</f>
        <v>0</v>
      </c>
      <c r="E3" s="173">
        <f>'EL2'!$E$42</f>
        <v>0</v>
      </c>
      <c r="F3" s="173">
        <f>'EL2'!$E$52</f>
        <v>0</v>
      </c>
      <c r="G3" s="173">
        <f>'EL2'!$E$61</f>
        <v>0</v>
      </c>
      <c r="H3" s="173">
        <f>'EL2'!$E$68</f>
        <v>0</v>
      </c>
      <c r="I3" s="173">
        <f>'EL2'!$E$74</f>
        <v>0</v>
      </c>
      <c r="J3" s="173">
        <f>'EL2'!$E$79</f>
        <v>0</v>
      </c>
      <c r="K3" s="173">
        <f>'EL2'!$E$87</f>
        <v>0</v>
      </c>
      <c r="L3" s="173">
        <f>'EL2'!$E$96</f>
        <v>0</v>
      </c>
      <c r="M3" s="173">
        <f>'EL2'!$E$103</f>
        <v>0</v>
      </c>
      <c r="N3" s="173">
        <f>'EL2'!$E$107</f>
        <v>0</v>
      </c>
      <c r="O3" s="173">
        <f>'EL2'!$E$112</f>
        <v>0</v>
      </c>
      <c r="P3" s="173">
        <f>'EL2'!$E$118</f>
        <v>0</v>
      </c>
      <c r="R3" s="248" t="s">
        <v>254</v>
      </c>
      <c r="S3" s="248"/>
      <c r="T3" s="248"/>
    </row>
    <row r="4" spans="1:20" s="63" customFormat="1" ht="32.25" customHeight="1" x14ac:dyDescent="0.25">
      <c r="A4" s="78" t="str">
        <f>'PAGE DE GARDE'!B8&amp;" "&amp;'PAGE DE GARDE'!C8</f>
        <v>EL 3 PRENOM EL 3</v>
      </c>
      <c r="B4" s="173">
        <f>'EL3'!$E$11</f>
        <v>0</v>
      </c>
      <c r="C4" s="173">
        <f>'EL3'!$E$25</f>
        <v>0</v>
      </c>
      <c r="D4" s="173">
        <f>'EL3'!$E$32</f>
        <v>0</v>
      </c>
      <c r="E4" s="173">
        <f>'EL3'!$E$42</f>
        <v>0</v>
      </c>
      <c r="F4" s="173">
        <f>'EL3'!$E$52</f>
        <v>0</v>
      </c>
      <c r="G4" s="173">
        <f>'EL3'!$E$61</f>
        <v>0</v>
      </c>
      <c r="H4" s="173">
        <f>'EL3'!$E$68</f>
        <v>0</v>
      </c>
      <c r="I4" s="173">
        <f>'EL3'!$E$74</f>
        <v>0</v>
      </c>
      <c r="J4" s="173">
        <f>'EL3'!$E$79</f>
        <v>0</v>
      </c>
      <c r="K4" s="173">
        <f>'EL3'!$E$87</f>
        <v>0</v>
      </c>
      <c r="L4" s="173">
        <f>'EL3'!$E$96</f>
        <v>0</v>
      </c>
      <c r="M4" s="173">
        <f>'EL3'!$E$103</f>
        <v>0</v>
      </c>
      <c r="N4" s="173">
        <f>'EL3'!$E$107</f>
        <v>0</v>
      </c>
      <c r="O4" s="173">
        <f>'EL3'!$E$112</f>
        <v>0</v>
      </c>
      <c r="P4" s="173">
        <f>'EL3'!$E$118</f>
        <v>0</v>
      </c>
      <c r="R4" s="248"/>
      <c r="S4" s="248"/>
      <c r="T4" s="248"/>
    </row>
    <row r="5" spans="1:20" s="63" customFormat="1" ht="32.25" customHeight="1" x14ac:dyDescent="0.25">
      <c r="A5" s="78" t="str">
        <f>'PAGE DE GARDE'!B9&amp;" "&amp;'PAGE DE GARDE'!C9</f>
        <v>EL 4 PRENOM EL 4</v>
      </c>
      <c r="B5" s="173">
        <f>'EL4'!$E$11</f>
        <v>0</v>
      </c>
      <c r="C5" s="173">
        <f>'EL4'!$E$25</f>
        <v>0</v>
      </c>
      <c r="D5" s="173">
        <f>'EL4'!$E$32</f>
        <v>0</v>
      </c>
      <c r="E5" s="173">
        <f>'EL4'!$E$42</f>
        <v>0</v>
      </c>
      <c r="F5" s="173">
        <f>'EL4'!$E$52</f>
        <v>0</v>
      </c>
      <c r="G5" s="173">
        <f>'EL4'!$E$61</f>
        <v>0</v>
      </c>
      <c r="H5" s="173">
        <f>'EL4'!$E$68</f>
        <v>0</v>
      </c>
      <c r="I5" s="173">
        <f>'EL4'!$E$74</f>
        <v>0</v>
      </c>
      <c r="J5" s="173">
        <f>'EL4'!$E$79</f>
        <v>0</v>
      </c>
      <c r="K5" s="173">
        <f>'EL4'!$E$87</f>
        <v>0</v>
      </c>
      <c r="L5" s="173">
        <f>'EL4'!$E$96</f>
        <v>0</v>
      </c>
      <c r="M5" s="173">
        <f>'EL4'!$E$103</f>
        <v>0</v>
      </c>
      <c r="N5" s="173">
        <f>'EL4'!$E$107</f>
        <v>0</v>
      </c>
      <c r="O5" s="173">
        <f>'EL4'!$E$112</f>
        <v>0</v>
      </c>
      <c r="P5" s="173">
        <f>'EL4'!$E$118</f>
        <v>0</v>
      </c>
      <c r="R5" s="248"/>
      <c r="S5" s="248"/>
      <c r="T5" s="248"/>
    </row>
    <row r="6" spans="1:20" s="63" customFormat="1" ht="32.25" customHeight="1" x14ac:dyDescent="0.25">
      <c r="A6" s="78" t="str">
        <f>'PAGE DE GARDE'!B10&amp;" "&amp;'PAGE DE GARDE'!C10</f>
        <v>EL 5 PRENOM EL 5</v>
      </c>
      <c r="B6" s="173">
        <f>'EL5'!$E$11</f>
        <v>0</v>
      </c>
      <c r="C6" s="173">
        <f>'EL5'!$E$25</f>
        <v>0</v>
      </c>
      <c r="D6" s="173">
        <f>'EL5'!$E$32</f>
        <v>0</v>
      </c>
      <c r="E6" s="173">
        <f>'EL5'!$E$42</f>
        <v>0</v>
      </c>
      <c r="F6" s="173">
        <f>'EL5'!$E$52</f>
        <v>0</v>
      </c>
      <c r="G6" s="173">
        <f>'EL5'!$E$61</f>
        <v>0</v>
      </c>
      <c r="H6" s="173">
        <f>'EL5'!$E$68</f>
        <v>0</v>
      </c>
      <c r="I6" s="173">
        <f>'EL5'!$E$74</f>
        <v>0</v>
      </c>
      <c r="J6" s="173">
        <f>'EL5'!$E$79</f>
        <v>0</v>
      </c>
      <c r="K6" s="173">
        <f>'EL5'!$E$87</f>
        <v>0</v>
      </c>
      <c r="L6" s="173">
        <f>'EL5'!$E$96</f>
        <v>0</v>
      </c>
      <c r="M6" s="173">
        <f>'EL5'!$E$103</f>
        <v>0</v>
      </c>
      <c r="N6" s="173">
        <f>'EL5'!$E$107</f>
        <v>0</v>
      </c>
      <c r="O6" s="173">
        <f>'EL5'!$E$112</f>
        <v>0</v>
      </c>
      <c r="P6" s="173">
        <f>'EL5'!$E$118</f>
        <v>0</v>
      </c>
    </row>
    <row r="7" spans="1:20" s="63" customFormat="1" ht="32.25" customHeight="1" x14ac:dyDescent="0.25">
      <c r="A7" s="78" t="str">
        <f>'PAGE DE GARDE'!B11&amp;" "&amp;'PAGE DE GARDE'!C11</f>
        <v>EL 6 PRENOM EL 6</v>
      </c>
      <c r="B7" s="173">
        <f>'EL6'!$E$11</f>
        <v>0</v>
      </c>
      <c r="C7" s="173">
        <f>'EL6'!$E$25</f>
        <v>0</v>
      </c>
      <c r="D7" s="173">
        <f>'EL6'!$E$32</f>
        <v>0</v>
      </c>
      <c r="E7" s="173">
        <f>'EL6'!$E$42</f>
        <v>0</v>
      </c>
      <c r="F7" s="173">
        <f>'EL6'!$E$52</f>
        <v>0</v>
      </c>
      <c r="G7" s="173">
        <f>'EL6'!$E$61</f>
        <v>0</v>
      </c>
      <c r="H7" s="173">
        <f>'EL6'!$E$68</f>
        <v>0</v>
      </c>
      <c r="I7" s="173">
        <f>'EL6'!$E$74</f>
        <v>0</v>
      </c>
      <c r="J7" s="173">
        <f>'EL6'!$E$79</f>
        <v>0</v>
      </c>
      <c r="K7" s="173">
        <f>'EL6'!$E$87</f>
        <v>0</v>
      </c>
      <c r="L7" s="173">
        <f>'EL6'!$E$96</f>
        <v>0</v>
      </c>
      <c r="M7" s="173">
        <f>'EL6'!$E$103</f>
        <v>0</v>
      </c>
      <c r="N7" s="173">
        <f>'EL6'!$E$107</f>
        <v>0</v>
      </c>
      <c r="O7" s="173">
        <f>'EL6'!$E$112</f>
        <v>0</v>
      </c>
      <c r="P7" s="173">
        <f>'EL6'!$E$118</f>
        <v>0</v>
      </c>
    </row>
    <row r="8" spans="1:20" s="63" customFormat="1" ht="32.25" customHeight="1" x14ac:dyDescent="0.25">
      <c r="A8" s="78" t="str">
        <f>'PAGE DE GARDE'!B12&amp;" "&amp;'PAGE DE GARDE'!C12</f>
        <v>EL 7 PRENOM EL 7</v>
      </c>
      <c r="B8" s="173">
        <f>'EL7'!$E$11</f>
        <v>0</v>
      </c>
      <c r="C8" s="173">
        <f>'EL7'!$E$25</f>
        <v>0</v>
      </c>
      <c r="D8" s="173">
        <f>'EL7'!$E$32</f>
        <v>0</v>
      </c>
      <c r="E8" s="173">
        <f>'EL7'!$E$42</f>
        <v>0</v>
      </c>
      <c r="F8" s="173">
        <f>'EL7'!$E$52</f>
        <v>0</v>
      </c>
      <c r="G8" s="173">
        <f>'EL7'!$E$61</f>
        <v>0</v>
      </c>
      <c r="H8" s="173">
        <f>'EL7'!$E$68</f>
        <v>0</v>
      </c>
      <c r="I8" s="173">
        <f>'EL7'!$E$74</f>
        <v>0</v>
      </c>
      <c r="J8" s="173">
        <f>'EL7'!$E$79</f>
        <v>0</v>
      </c>
      <c r="K8" s="173">
        <f>'EL7'!$E$87</f>
        <v>0</v>
      </c>
      <c r="L8" s="173">
        <f>'EL7'!$E$96</f>
        <v>0</v>
      </c>
      <c r="M8" s="173">
        <f>'EL7'!$E$103</f>
        <v>0</v>
      </c>
      <c r="N8" s="173">
        <f>'EL7'!$E$107</f>
        <v>0</v>
      </c>
      <c r="O8" s="173">
        <f>'EL7'!$E$112</f>
        <v>0</v>
      </c>
      <c r="P8" s="173">
        <f>'EL7'!$E$118</f>
        <v>0</v>
      </c>
    </row>
    <row r="9" spans="1:20" s="63" customFormat="1" ht="32.25" customHeight="1" x14ac:dyDescent="0.25">
      <c r="A9" s="78" t="str">
        <f>'PAGE DE GARDE'!B13&amp;" "&amp;'PAGE DE GARDE'!C13</f>
        <v>EL 8 PRENOM EL 8</v>
      </c>
      <c r="B9" s="173">
        <f>'EL8'!$E$11</f>
        <v>0</v>
      </c>
      <c r="C9" s="173">
        <f>'EL8'!$E$25</f>
        <v>0</v>
      </c>
      <c r="D9" s="173">
        <f>'EL8'!$E$32</f>
        <v>0</v>
      </c>
      <c r="E9" s="173">
        <f>'EL8'!$E$42</f>
        <v>0</v>
      </c>
      <c r="F9" s="173">
        <f>'EL8'!$E$52</f>
        <v>0</v>
      </c>
      <c r="G9" s="173">
        <f>'EL8'!$E$61</f>
        <v>0</v>
      </c>
      <c r="H9" s="173">
        <f>'EL8'!$E$68</f>
        <v>0</v>
      </c>
      <c r="I9" s="173">
        <f>'EL8'!$E$74</f>
        <v>0</v>
      </c>
      <c r="J9" s="173">
        <f>'EL8'!$E$79</f>
        <v>0</v>
      </c>
      <c r="K9" s="173">
        <f>'EL8'!$E$87</f>
        <v>0</v>
      </c>
      <c r="L9" s="173">
        <f>'EL8'!$E$96</f>
        <v>0</v>
      </c>
      <c r="M9" s="173">
        <f>'EL8'!$E$103</f>
        <v>0</v>
      </c>
      <c r="N9" s="173">
        <f>'EL8'!$E$107</f>
        <v>0</v>
      </c>
      <c r="O9" s="173">
        <f>'EL8'!$E$112</f>
        <v>0</v>
      </c>
      <c r="P9" s="173">
        <f>'EL8'!$E$118</f>
        <v>0</v>
      </c>
    </row>
    <row r="10" spans="1:20" s="63" customFormat="1" ht="32.25" customHeight="1" x14ac:dyDescent="0.25">
      <c r="A10" s="78" t="str">
        <f>'PAGE DE GARDE'!B14&amp;" "&amp;'PAGE DE GARDE'!C14</f>
        <v>EL 9 PRENOM EL 9</v>
      </c>
      <c r="B10" s="173">
        <f>'EL9'!$E$11</f>
        <v>0</v>
      </c>
      <c r="C10" s="173">
        <f>'EL9'!$E$25</f>
        <v>0</v>
      </c>
      <c r="D10" s="173">
        <f>'EL9'!$E$32</f>
        <v>0</v>
      </c>
      <c r="E10" s="173">
        <f>'EL9'!$E$42</f>
        <v>0</v>
      </c>
      <c r="F10" s="173">
        <f>'EL9'!$E$52</f>
        <v>0</v>
      </c>
      <c r="G10" s="173">
        <f>'EL9'!$E$61</f>
        <v>0</v>
      </c>
      <c r="H10" s="173">
        <f>'EL9'!$E$68</f>
        <v>0</v>
      </c>
      <c r="I10" s="173">
        <f>'EL9'!$E$74</f>
        <v>0</v>
      </c>
      <c r="J10" s="173">
        <f>'EL9'!$E$79</f>
        <v>0</v>
      </c>
      <c r="K10" s="173">
        <f>'EL9'!$E$87</f>
        <v>0</v>
      </c>
      <c r="L10" s="173">
        <f>'EL9'!$E$96</f>
        <v>0</v>
      </c>
      <c r="M10" s="173">
        <f>'EL9'!$E$103</f>
        <v>0</v>
      </c>
      <c r="N10" s="173">
        <f>'EL9'!$E$107</f>
        <v>0</v>
      </c>
      <c r="O10" s="173">
        <f>'EL9'!$E$112</f>
        <v>0</v>
      </c>
      <c r="P10" s="173">
        <f>'EL9'!$E$118</f>
        <v>0</v>
      </c>
    </row>
    <row r="11" spans="1:20" s="63" customFormat="1" ht="32.25" customHeight="1" x14ac:dyDescent="0.25">
      <c r="A11" s="78" t="str">
        <f>'PAGE DE GARDE'!B15&amp;" "&amp;'PAGE DE GARDE'!C15</f>
        <v>EL 10 PRENOM EL 10</v>
      </c>
      <c r="B11" s="173">
        <f>'EL10'!$E$11</f>
        <v>0</v>
      </c>
      <c r="C11" s="173">
        <f>'EL10'!$E$25</f>
        <v>0</v>
      </c>
      <c r="D11" s="173">
        <f>'EL10'!$E$32</f>
        <v>0</v>
      </c>
      <c r="E11" s="173">
        <f>'EL10'!$E$42</f>
        <v>0</v>
      </c>
      <c r="F11" s="173">
        <f>'EL10'!$E$52</f>
        <v>0</v>
      </c>
      <c r="G11" s="173">
        <f>'EL10'!$E$61</f>
        <v>0</v>
      </c>
      <c r="H11" s="173">
        <f>'EL10'!$E$68</f>
        <v>0</v>
      </c>
      <c r="I11" s="173">
        <f>'EL10'!$E$74</f>
        <v>0</v>
      </c>
      <c r="J11" s="173">
        <f>'EL10'!$E$79</f>
        <v>0</v>
      </c>
      <c r="K11" s="173">
        <f>'EL10'!$E$87</f>
        <v>0</v>
      </c>
      <c r="L11" s="173">
        <f>'EL10'!$E$96</f>
        <v>0</v>
      </c>
      <c r="M11" s="173">
        <f>'EL10'!$E$103</f>
        <v>0</v>
      </c>
      <c r="N11" s="173">
        <f>'EL10'!$E$107</f>
        <v>0</v>
      </c>
      <c r="O11" s="173">
        <f>'EL10'!$E$112</f>
        <v>0</v>
      </c>
      <c r="P11" s="173">
        <f>'EL10'!$E$118</f>
        <v>0</v>
      </c>
    </row>
    <row r="12" spans="1:20" s="63" customFormat="1" ht="32.25" customHeight="1" x14ac:dyDescent="0.25">
      <c r="A12" s="78" t="str">
        <f>'PAGE DE GARDE'!B16&amp;" "&amp;'PAGE DE GARDE'!C16</f>
        <v>EL 11 PRENOM EL 11</v>
      </c>
      <c r="B12" s="173">
        <f>'EL11'!$E$11</f>
        <v>0</v>
      </c>
      <c r="C12" s="173">
        <f>'EL11'!$E$25</f>
        <v>0</v>
      </c>
      <c r="D12" s="173">
        <f>'EL11'!$E$32</f>
        <v>0</v>
      </c>
      <c r="E12" s="173">
        <f>'EL11'!$E$42</f>
        <v>0</v>
      </c>
      <c r="F12" s="173">
        <f>'EL11'!$E$52</f>
        <v>0</v>
      </c>
      <c r="G12" s="173">
        <f>'EL11'!$E$61</f>
        <v>0</v>
      </c>
      <c r="H12" s="173">
        <f>'EL11'!$E$68</f>
        <v>0</v>
      </c>
      <c r="I12" s="173">
        <f>'EL11'!$E$74</f>
        <v>0</v>
      </c>
      <c r="J12" s="173">
        <f>'EL11'!$E$79</f>
        <v>0</v>
      </c>
      <c r="K12" s="173">
        <f>'EL11'!$E$87</f>
        <v>0</v>
      </c>
      <c r="L12" s="173">
        <f>'EL11'!$E$96</f>
        <v>0</v>
      </c>
      <c r="M12" s="173">
        <f>'EL11'!$E$103</f>
        <v>0</v>
      </c>
      <c r="N12" s="173">
        <f>'EL11'!$E$107</f>
        <v>0</v>
      </c>
      <c r="O12" s="173">
        <f>'EL11'!$E$112</f>
        <v>0</v>
      </c>
      <c r="P12" s="173">
        <f>'EL11'!$E$118</f>
        <v>0</v>
      </c>
    </row>
    <row r="13" spans="1:20" s="63" customFormat="1" ht="32.25" customHeight="1" x14ac:dyDescent="0.25">
      <c r="A13" s="78" t="str">
        <f>'PAGE DE GARDE'!B17&amp;" "&amp;'PAGE DE GARDE'!C17</f>
        <v>EL 12 PRENOM EL 12</v>
      </c>
      <c r="B13" s="173">
        <f>'EL12'!$E$11</f>
        <v>0</v>
      </c>
      <c r="C13" s="173">
        <f>'EL12'!$E$25</f>
        <v>0</v>
      </c>
      <c r="D13" s="173">
        <f>'EL12'!$E$32</f>
        <v>0</v>
      </c>
      <c r="E13" s="173">
        <f>'EL12'!$E$42</f>
        <v>0</v>
      </c>
      <c r="F13" s="173">
        <f>'EL12'!$E$52</f>
        <v>0</v>
      </c>
      <c r="G13" s="173">
        <f>'EL12'!$E$61</f>
        <v>0</v>
      </c>
      <c r="H13" s="173">
        <f>'EL12'!$E$68</f>
        <v>0</v>
      </c>
      <c r="I13" s="173">
        <f>'EL12'!$E$74</f>
        <v>0</v>
      </c>
      <c r="J13" s="173">
        <f>'EL12'!$E$79</f>
        <v>0</v>
      </c>
      <c r="K13" s="173">
        <f>'EL12'!$E$87</f>
        <v>0</v>
      </c>
      <c r="L13" s="173">
        <f>'EL12'!$E$96</f>
        <v>0</v>
      </c>
      <c r="M13" s="173">
        <f>'EL12'!$E$103</f>
        <v>0</v>
      </c>
      <c r="N13" s="173">
        <f>'EL12'!$E$107</f>
        <v>0</v>
      </c>
      <c r="O13" s="173">
        <f>'EL12'!$E$112</f>
        <v>0</v>
      </c>
      <c r="P13" s="173">
        <f>'EL12'!$E$118</f>
        <v>0</v>
      </c>
    </row>
    <row r="14" spans="1:20" s="63" customFormat="1" ht="32.25" customHeight="1" x14ac:dyDescent="0.25">
      <c r="A14" s="78" t="str">
        <f>'PAGE DE GARDE'!B18&amp;" "&amp;'PAGE DE GARDE'!C18</f>
        <v>EL 13 PRENOM EL 13</v>
      </c>
      <c r="B14" s="173">
        <f>'EL13'!$E$11</f>
        <v>0</v>
      </c>
      <c r="C14" s="173">
        <f>'EL13'!$E$25</f>
        <v>0</v>
      </c>
      <c r="D14" s="173">
        <f>'EL13'!$E$32</f>
        <v>0</v>
      </c>
      <c r="E14" s="173">
        <f>'EL13'!$E$42</f>
        <v>0</v>
      </c>
      <c r="F14" s="173">
        <f>'EL13'!$E$52</f>
        <v>0</v>
      </c>
      <c r="G14" s="173">
        <f>'EL13'!$E$61</f>
        <v>0</v>
      </c>
      <c r="H14" s="173">
        <f>'EL13'!$E$68</f>
        <v>0</v>
      </c>
      <c r="I14" s="173">
        <f>'EL13'!$E$74</f>
        <v>0</v>
      </c>
      <c r="J14" s="173">
        <f>'EL13'!$E$79</f>
        <v>0</v>
      </c>
      <c r="K14" s="173">
        <f>'EL13'!$E$87</f>
        <v>0</v>
      </c>
      <c r="L14" s="173">
        <f>'EL13'!$E$96</f>
        <v>0</v>
      </c>
      <c r="M14" s="173">
        <f>'EL13'!$E$103</f>
        <v>0</v>
      </c>
      <c r="N14" s="173">
        <f>'EL13'!$E$107</f>
        <v>0</v>
      </c>
      <c r="O14" s="173">
        <f>'EL13'!$E$112</f>
        <v>0</v>
      </c>
      <c r="P14" s="173">
        <f>'EL13'!$E$118</f>
        <v>0</v>
      </c>
    </row>
    <row r="15" spans="1:20" s="63" customFormat="1" ht="32.25" customHeight="1" x14ac:dyDescent="0.25">
      <c r="A15" s="78" t="str">
        <f>'PAGE DE GARDE'!B19&amp;" "&amp;'PAGE DE GARDE'!C19</f>
        <v>EL 14 PRENOM EL 14</v>
      </c>
      <c r="B15" s="173">
        <f>'EL14'!$E$11</f>
        <v>0</v>
      </c>
      <c r="C15" s="173">
        <f>'EL14'!$E$25</f>
        <v>0</v>
      </c>
      <c r="D15" s="173">
        <f>'EL14'!$E$32</f>
        <v>0</v>
      </c>
      <c r="E15" s="173">
        <f>'EL14'!$E$42</f>
        <v>0</v>
      </c>
      <c r="F15" s="173">
        <f>'EL14'!$E$52</f>
        <v>0</v>
      </c>
      <c r="G15" s="173">
        <f>'EL14'!$E$61</f>
        <v>0</v>
      </c>
      <c r="H15" s="173">
        <f>'EL14'!$E$68</f>
        <v>0</v>
      </c>
      <c r="I15" s="173">
        <f>'EL14'!$E$74</f>
        <v>0</v>
      </c>
      <c r="J15" s="173">
        <f>'EL14'!$E$79</f>
        <v>0</v>
      </c>
      <c r="K15" s="173">
        <f>'EL14'!$E$87</f>
        <v>0</v>
      </c>
      <c r="L15" s="173">
        <f>'EL14'!$E$96</f>
        <v>0</v>
      </c>
      <c r="M15" s="173">
        <f>'EL14'!$E$103</f>
        <v>0</v>
      </c>
      <c r="N15" s="173">
        <f>'EL14'!$E$107</f>
        <v>0</v>
      </c>
      <c r="O15" s="173">
        <f>'EL14'!$E$112</f>
        <v>0</v>
      </c>
      <c r="P15" s="173">
        <f>'EL14'!$E$118</f>
        <v>0</v>
      </c>
    </row>
    <row r="16" spans="1:20" s="63" customFormat="1" ht="32.25" customHeight="1" x14ac:dyDescent="0.25">
      <c r="A16" s="78" t="str">
        <f>'PAGE DE GARDE'!B20&amp;" "&amp;'PAGE DE GARDE'!C20</f>
        <v>EL 15 PRENOM EL 15</v>
      </c>
      <c r="B16" s="173">
        <f>'EL15'!$E$11</f>
        <v>0</v>
      </c>
      <c r="C16" s="173">
        <f>'EL15'!$E$25</f>
        <v>0</v>
      </c>
      <c r="D16" s="173">
        <f>'EL15'!$E$32</f>
        <v>0</v>
      </c>
      <c r="E16" s="173">
        <f>'EL15'!$E$42</f>
        <v>0</v>
      </c>
      <c r="F16" s="173">
        <f>'EL15'!$E$52</f>
        <v>0</v>
      </c>
      <c r="G16" s="173">
        <f>'EL15'!$E$61</f>
        <v>0</v>
      </c>
      <c r="H16" s="173">
        <f>'EL15'!$E$68</f>
        <v>0</v>
      </c>
      <c r="I16" s="173">
        <f>'EL15'!$E$74</f>
        <v>0</v>
      </c>
      <c r="J16" s="173">
        <f>'EL15'!$E$79</f>
        <v>0</v>
      </c>
      <c r="K16" s="173">
        <f>'EL15'!$E$87</f>
        <v>0</v>
      </c>
      <c r="L16" s="173">
        <f>'EL15'!$E$96</f>
        <v>0</v>
      </c>
      <c r="M16" s="173">
        <f>'EL15'!$E$103</f>
        <v>0</v>
      </c>
      <c r="N16" s="173">
        <f>'EL15'!$E$107</f>
        <v>0</v>
      </c>
      <c r="O16" s="173">
        <f>'EL15'!$E$112</f>
        <v>0</v>
      </c>
      <c r="P16" s="173">
        <f>'EL15'!$E$118</f>
        <v>0</v>
      </c>
    </row>
    <row r="17" spans="1:16" s="63" customFormat="1" ht="32.25" customHeight="1" x14ac:dyDescent="0.25">
      <c r="A17" s="78" t="str">
        <f>'PAGE DE GARDE'!B21&amp;" "&amp;'PAGE DE GARDE'!C21</f>
        <v>EL 16 PRENOM EL 16</v>
      </c>
      <c r="B17" s="173">
        <f>'EL16'!$E$11</f>
        <v>0</v>
      </c>
      <c r="C17" s="173">
        <f>'EL16'!$E$25</f>
        <v>0</v>
      </c>
      <c r="D17" s="173">
        <f>'EL16'!$E$32</f>
        <v>0</v>
      </c>
      <c r="E17" s="173">
        <f>'EL16'!$E$42</f>
        <v>0</v>
      </c>
      <c r="F17" s="173">
        <f>'EL16'!$E$52</f>
        <v>0</v>
      </c>
      <c r="G17" s="173">
        <f>'EL16'!$E$61</f>
        <v>0</v>
      </c>
      <c r="H17" s="173">
        <f>'EL16'!$E$68</f>
        <v>0</v>
      </c>
      <c r="I17" s="173">
        <f>'EL16'!$E$74</f>
        <v>0</v>
      </c>
      <c r="J17" s="173">
        <f>'EL16'!$E$79</f>
        <v>0</v>
      </c>
      <c r="K17" s="173">
        <f>'EL16'!$E$87</f>
        <v>0</v>
      </c>
      <c r="L17" s="173">
        <f>'EL16'!$E$96</f>
        <v>0</v>
      </c>
      <c r="M17" s="173">
        <f>'EL16'!$E$103</f>
        <v>0</v>
      </c>
      <c r="N17" s="173">
        <f>'EL16'!$E$107</f>
        <v>0</v>
      </c>
      <c r="O17" s="173">
        <f>'EL16'!$E$112</f>
        <v>0</v>
      </c>
      <c r="P17" s="173">
        <f>'EL16'!$E$118</f>
        <v>0</v>
      </c>
    </row>
    <row r="18" spans="1:16" s="63" customFormat="1" ht="32.25" customHeight="1" x14ac:dyDescent="0.25">
      <c r="A18" s="78" t="str">
        <f>'PAGE DE GARDE'!B22&amp;" "&amp;'PAGE DE GARDE'!C22</f>
        <v>EL 17 PRENOM EL 17</v>
      </c>
      <c r="B18" s="173">
        <f>'EL17'!$E$11</f>
        <v>0</v>
      </c>
      <c r="C18" s="173">
        <f>'EL17'!$E$25</f>
        <v>0</v>
      </c>
      <c r="D18" s="173">
        <f>'EL17'!$E$32</f>
        <v>0</v>
      </c>
      <c r="E18" s="173">
        <f>'EL17'!$E$42</f>
        <v>0</v>
      </c>
      <c r="F18" s="173">
        <f>'EL17'!$E$52</f>
        <v>0</v>
      </c>
      <c r="G18" s="173">
        <f>'EL17'!$E$61</f>
        <v>0</v>
      </c>
      <c r="H18" s="173">
        <f>'EL17'!$E$68</f>
        <v>0</v>
      </c>
      <c r="I18" s="173">
        <f>'EL17'!$E$74</f>
        <v>0</v>
      </c>
      <c r="J18" s="173">
        <f>'EL17'!$E$79</f>
        <v>0</v>
      </c>
      <c r="K18" s="173">
        <f>'EL17'!$E$87</f>
        <v>0</v>
      </c>
      <c r="L18" s="173">
        <f>'EL17'!$E$96</f>
        <v>0</v>
      </c>
      <c r="M18" s="173">
        <f>'EL17'!$E$103</f>
        <v>0</v>
      </c>
      <c r="N18" s="173">
        <f>'EL17'!$E$107</f>
        <v>0</v>
      </c>
      <c r="O18" s="173">
        <f>'EL17'!$E$112</f>
        <v>0</v>
      </c>
      <c r="P18" s="173">
        <f>'EL17'!$E$118</f>
        <v>0</v>
      </c>
    </row>
    <row r="19" spans="1:16" s="63" customFormat="1" ht="32.25" customHeight="1" x14ac:dyDescent="0.25">
      <c r="A19" s="78" t="str">
        <f>'PAGE DE GARDE'!B23&amp;" "&amp;'PAGE DE GARDE'!C23</f>
        <v>EL 18 PRENOM EL 18</v>
      </c>
      <c r="B19" s="173">
        <f>'EL18'!$E$11</f>
        <v>0</v>
      </c>
      <c r="C19" s="173">
        <f>'EL18'!$E$25</f>
        <v>0</v>
      </c>
      <c r="D19" s="173">
        <f>'EL18'!$E$32</f>
        <v>0</v>
      </c>
      <c r="E19" s="173">
        <f>'EL18'!$E$42</f>
        <v>0</v>
      </c>
      <c r="F19" s="173">
        <f>'EL18'!$E$52</f>
        <v>0</v>
      </c>
      <c r="G19" s="173">
        <f>'EL18'!$E$61</f>
        <v>0</v>
      </c>
      <c r="H19" s="173">
        <f>'EL18'!$E$68</f>
        <v>0</v>
      </c>
      <c r="I19" s="173">
        <f>'EL18'!$E$74</f>
        <v>0</v>
      </c>
      <c r="J19" s="173">
        <f>'EL18'!$E$79</f>
        <v>0</v>
      </c>
      <c r="K19" s="173">
        <f>'EL18'!$E$87</f>
        <v>0</v>
      </c>
      <c r="L19" s="173">
        <f>'EL18'!$E$96</f>
        <v>0</v>
      </c>
      <c r="M19" s="173">
        <f>'EL18'!$E$103</f>
        <v>0</v>
      </c>
      <c r="N19" s="173">
        <f>'EL18'!$E$107</f>
        <v>0</v>
      </c>
      <c r="O19" s="173">
        <f>'EL18'!$E$112</f>
        <v>0</v>
      </c>
      <c r="P19" s="173">
        <f>'EL18'!$E$118</f>
        <v>0</v>
      </c>
    </row>
    <row r="20" spans="1:16" s="63" customFormat="1" ht="32.25" customHeight="1" x14ac:dyDescent="0.25">
      <c r="A20" s="78" t="str">
        <f>'PAGE DE GARDE'!B24&amp;" "&amp;'PAGE DE GARDE'!C24</f>
        <v>EL 19 PRENOM EL 19</v>
      </c>
      <c r="B20" s="173">
        <f>'EL19'!$E$11</f>
        <v>0</v>
      </c>
      <c r="C20" s="173">
        <f>'EL19'!$E$25</f>
        <v>0</v>
      </c>
      <c r="D20" s="173">
        <f>'EL19'!$E$32</f>
        <v>0</v>
      </c>
      <c r="E20" s="173">
        <f>'EL19'!$E$42</f>
        <v>0</v>
      </c>
      <c r="F20" s="173">
        <f>'EL19'!$E$52</f>
        <v>0</v>
      </c>
      <c r="G20" s="173">
        <f>'EL19'!$E$61</f>
        <v>0</v>
      </c>
      <c r="H20" s="173">
        <f>'EL19'!$E$68</f>
        <v>0</v>
      </c>
      <c r="I20" s="173">
        <f>'EL19'!$E$74</f>
        <v>0</v>
      </c>
      <c r="J20" s="173">
        <f>'EL19'!$E$79</f>
        <v>0</v>
      </c>
      <c r="K20" s="173">
        <f>'EL19'!$E$87</f>
        <v>0</v>
      </c>
      <c r="L20" s="173">
        <f>'EL19'!$E$96</f>
        <v>0</v>
      </c>
      <c r="M20" s="173">
        <f>'EL19'!$E$103</f>
        <v>0</v>
      </c>
      <c r="N20" s="173">
        <f>'EL19'!$E$107</f>
        <v>0</v>
      </c>
      <c r="O20" s="173">
        <f>'EL19'!$E$112</f>
        <v>0</v>
      </c>
      <c r="P20" s="173">
        <f>'EL19'!$E$118</f>
        <v>0</v>
      </c>
    </row>
    <row r="21" spans="1:16" s="63" customFormat="1" ht="32.25" customHeight="1" x14ac:dyDescent="0.25">
      <c r="A21" s="78" t="str">
        <f>'PAGE DE GARDE'!B25&amp;" "&amp;'PAGE DE GARDE'!C25</f>
        <v>EL 20 PRENOM EL 20</v>
      </c>
      <c r="B21" s="173">
        <f>'EL20'!$E$11</f>
        <v>0</v>
      </c>
      <c r="C21" s="173">
        <f>'EL20'!$E$25</f>
        <v>0</v>
      </c>
      <c r="D21" s="173">
        <f>'EL20'!$E$32</f>
        <v>0</v>
      </c>
      <c r="E21" s="173">
        <f>'EL20'!$E$42</f>
        <v>0</v>
      </c>
      <c r="F21" s="173">
        <f>'EL20'!$E$52</f>
        <v>0</v>
      </c>
      <c r="G21" s="173">
        <f>'EL20'!$E$61</f>
        <v>0</v>
      </c>
      <c r="H21" s="173">
        <f>'EL20'!$E$68</f>
        <v>0</v>
      </c>
      <c r="I21" s="173">
        <f>'EL20'!$E$74</f>
        <v>0</v>
      </c>
      <c r="J21" s="173">
        <f>'EL20'!$E$79</f>
        <v>0</v>
      </c>
      <c r="K21" s="173">
        <f>'EL20'!$E$87</f>
        <v>0</v>
      </c>
      <c r="L21" s="173">
        <f>'EL20'!$E$96</f>
        <v>0</v>
      </c>
      <c r="M21" s="173">
        <f>'EL20'!$E$103</f>
        <v>0</v>
      </c>
      <c r="N21" s="173">
        <f>'EL20'!$E$107</f>
        <v>0</v>
      </c>
      <c r="O21" s="173">
        <f>'EL20'!$E$112</f>
        <v>0</v>
      </c>
      <c r="P21" s="173">
        <f>'EL20'!$E$118</f>
        <v>0</v>
      </c>
    </row>
    <row r="22" spans="1:16" s="63" customFormat="1" ht="32.25" customHeight="1" x14ac:dyDescent="0.25">
      <c r="A22" s="78" t="str">
        <f>'PAGE DE GARDE'!B26&amp;" "&amp;'PAGE DE GARDE'!C26</f>
        <v>EL 21 PRENOM EL 21</v>
      </c>
      <c r="B22" s="173">
        <f>'EL21'!$E$11</f>
        <v>0</v>
      </c>
      <c r="C22" s="173">
        <f>'EL21'!$E$25</f>
        <v>0</v>
      </c>
      <c r="D22" s="173">
        <f>'EL21'!$E$32</f>
        <v>0</v>
      </c>
      <c r="E22" s="173">
        <f>'EL21'!$E$42</f>
        <v>0</v>
      </c>
      <c r="F22" s="173">
        <f>'EL21'!$E$52</f>
        <v>0</v>
      </c>
      <c r="G22" s="173">
        <f>'EL21'!$E$61</f>
        <v>0</v>
      </c>
      <c r="H22" s="173">
        <f>'EL21'!$E$68</f>
        <v>0</v>
      </c>
      <c r="I22" s="173">
        <f>'EL21'!$E$74</f>
        <v>0</v>
      </c>
      <c r="J22" s="173">
        <f>'EL21'!$E$79</f>
        <v>0</v>
      </c>
      <c r="K22" s="173">
        <f>'EL21'!$E$87</f>
        <v>0</v>
      </c>
      <c r="L22" s="173">
        <f>'EL21'!$E$96</f>
        <v>0</v>
      </c>
      <c r="M22" s="173">
        <f>'EL21'!$E$103</f>
        <v>0</v>
      </c>
      <c r="N22" s="173">
        <f>'EL21'!$E$107</f>
        <v>0</v>
      </c>
      <c r="O22" s="173">
        <f>'EL21'!$E$112</f>
        <v>0</v>
      </c>
      <c r="P22" s="173">
        <f>'EL21'!$E$118</f>
        <v>0</v>
      </c>
    </row>
    <row r="23" spans="1:16" s="63" customFormat="1" ht="32.25" customHeight="1" x14ac:dyDescent="0.25">
      <c r="A23" s="78" t="str">
        <f>'PAGE DE GARDE'!B27&amp;" "&amp;'PAGE DE GARDE'!C27</f>
        <v>EL 22 PRENOM EL 22</v>
      </c>
      <c r="B23" s="173">
        <f>'EL22'!$E$11</f>
        <v>0</v>
      </c>
      <c r="C23" s="173">
        <f>'EL22'!$E$25</f>
        <v>0</v>
      </c>
      <c r="D23" s="173">
        <f>'EL22'!$E$32</f>
        <v>0</v>
      </c>
      <c r="E23" s="173">
        <f>'EL22'!$E$42</f>
        <v>0</v>
      </c>
      <c r="F23" s="173">
        <f>'EL22'!$E$52</f>
        <v>0</v>
      </c>
      <c r="G23" s="173">
        <f>'EL22'!$E$61</f>
        <v>0</v>
      </c>
      <c r="H23" s="173">
        <f>'EL22'!$E$68</f>
        <v>0</v>
      </c>
      <c r="I23" s="173">
        <f>'EL22'!$E$74</f>
        <v>0</v>
      </c>
      <c r="J23" s="173">
        <f>'EL22'!$E$79</f>
        <v>0</v>
      </c>
      <c r="K23" s="173">
        <f>'EL22'!$E$87</f>
        <v>0</v>
      </c>
      <c r="L23" s="173">
        <f>'EL22'!$E$96</f>
        <v>0</v>
      </c>
      <c r="M23" s="173">
        <f>'EL22'!$E$103</f>
        <v>0</v>
      </c>
      <c r="N23" s="173">
        <f>'EL22'!$E$107</f>
        <v>0</v>
      </c>
      <c r="O23" s="173">
        <f>'EL22'!$E$112</f>
        <v>0</v>
      </c>
      <c r="P23" s="173">
        <f>'EL22'!$E$118</f>
        <v>0</v>
      </c>
    </row>
    <row r="24" spans="1:16" s="63" customFormat="1" ht="32.25" customHeight="1" x14ac:dyDescent="0.25">
      <c r="A24" s="78" t="str">
        <f>'PAGE DE GARDE'!B28&amp;" "&amp;'PAGE DE GARDE'!C28</f>
        <v>EL 23 PRENOM EL 23</v>
      </c>
      <c r="B24" s="173">
        <f>'EL23'!$E$11</f>
        <v>0</v>
      </c>
      <c r="C24" s="173">
        <f>'EL23'!$E$25</f>
        <v>0</v>
      </c>
      <c r="D24" s="173">
        <f>'EL23'!$E$32</f>
        <v>0</v>
      </c>
      <c r="E24" s="173">
        <f>'EL23'!$E$42</f>
        <v>0</v>
      </c>
      <c r="F24" s="173">
        <f>'EL23'!$E$52</f>
        <v>0</v>
      </c>
      <c r="G24" s="173">
        <f>'EL23'!$E$61</f>
        <v>0</v>
      </c>
      <c r="H24" s="173">
        <f>'EL23'!$E$68</f>
        <v>0</v>
      </c>
      <c r="I24" s="173">
        <f>'EL23'!$E$74</f>
        <v>0</v>
      </c>
      <c r="J24" s="173">
        <f>'EL23'!$E$79</f>
        <v>0</v>
      </c>
      <c r="K24" s="173">
        <f>'EL23'!$E$87</f>
        <v>0</v>
      </c>
      <c r="L24" s="173">
        <f>'EL23'!$E$96</f>
        <v>0</v>
      </c>
      <c r="M24" s="173">
        <f>'EL23'!$E$103</f>
        <v>0</v>
      </c>
      <c r="N24" s="173">
        <f>'EL23'!$E$107</f>
        <v>0</v>
      </c>
      <c r="O24" s="173">
        <f>'EL23'!$E$112</f>
        <v>0</v>
      </c>
      <c r="P24" s="173">
        <f>'EL23'!$E$118</f>
        <v>0</v>
      </c>
    </row>
    <row r="25" spans="1:16" s="63" customFormat="1" ht="32.25" customHeight="1" x14ac:dyDescent="0.25">
      <c r="A25" s="78" t="str">
        <f>'PAGE DE GARDE'!B29&amp;" "&amp;'PAGE DE GARDE'!C29</f>
        <v>EL 24 PRENOM EL 24</v>
      </c>
      <c r="B25" s="173">
        <f>'EL24'!$E$11</f>
        <v>0</v>
      </c>
      <c r="C25" s="173">
        <f>'EL24'!$E$25</f>
        <v>0</v>
      </c>
      <c r="D25" s="173">
        <f>'EL24'!$E$32</f>
        <v>0</v>
      </c>
      <c r="E25" s="173">
        <f>'EL24'!$E$42</f>
        <v>0</v>
      </c>
      <c r="F25" s="173">
        <f>'EL24'!$E$52</f>
        <v>0</v>
      </c>
      <c r="G25" s="173">
        <f>'EL24'!$E$61</f>
        <v>0</v>
      </c>
      <c r="H25" s="173">
        <f>'EL24'!$E$68</f>
        <v>0</v>
      </c>
      <c r="I25" s="173">
        <f>'EL24'!$E$74</f>
        <v>0</v>
      </c>
      <c r="J25" s="173">
        <f>'EL24'!$E$79</f>
        <v>0</v>
      </c>
      <c r="K25" s="173">
        <f>'EL24'!$E$87</f>
        <v>0</v>
      </c>
      <c r="L25" s="173">
        <f>'EL24'!$E$96</f>
        <v>0</v>
      </c>
      <c r="M25" s="173">
        <f>'EL24'!$E$103</f>
        <v>0</v>
      </c>
      <c r="N25" s="173">
        <f>'EL24'!$E$107</f>
        <v>0</v>
      </c>
      <c r="O25" s="173">
        <f>'EL24'!$E$112</f>
        <v>0</v>
      </c>
      <c r="P25" s="173">
        <f>'EL24'!$E$118</f>
        <v>0</v>
      </c>
    </row>
    <row r="26" spans="1:16" s="63" customFormat="1" ht="32.25" customHeight="1" x14ac:dyDescent="0.25">
      <c r="A26" s="78" t="str">
        <f>'PAGE DE GARDE'!B30&amp;" "&amp;'PAGE DE GARDE'!C30</f>
        <v>EL 25 PRENOM EL 25</v>
      </c>
      <c r="B26" s="173">
        <f>'EL25'!$E$11</f>
        <v>0</v>
      </c>
      <c r="C26" s="173">
        <f>'EL25'!$E$25</f>
        <v>0</v>
      </c>
      <c r="D26" s="173">
        <f>'EL25'!$E$32</f>
        <v>0</v>
      </c>
      <c r="E26" s="173">
        <f>'EL25'!$E$42</f>
        <v>0</v>
      </c>
      <c r="F26" s="173">
        <f>'EL25'!$E$52</f>
        <v>0</v>
      </c>
      <c r="G26" s="173">
        <f>'EL25'!$E$61</f>
        <v>0</v>
      </c>
      <c r="H26" s="173">
        <f>'EL25'!$E$68</f>
        <v>0</v>
      </c>
      <c r="I26" s="173">
        <f>'EL25'!$E$74</f>
        <v>0</v>
      </c>
      <c r="J26" s="173">
        <f>'EL25'!$E$79</f>
        <v>0</v>
      </c>
      <c r="K26" s="173">
        <f>'EL25'!$E$87</f>
        <v>0</v>
      </c>
      <c r="L26" s="173">
        <f>'EL25'!$E$96</f>
        <v>0</v>
      </c>
      <c r="M26" s="173">
        <f>'EL25'!$E$103</f>
        <v>0</v>
      </c>
      <c r="N26" s="173">
        <f>'EL25'!$E$107</f>
        <v>0</v>
      </c>
      <c r="O26" s="173">
        <f>'EL25'!$E$112</f>
        <v>0</v>
      </c>
      <c r="P26" s="173">
        <f>'EL25'!$E$118</f>
        <v>0</v>
      </c>
    </row>
    <row r="27" spans="1:16" s="63" customFormat="1" ht="32.25" customHeight="1" x14ac:dyDescent="0.25">
      <c r="A27" s="78" t="str">
        <f>'PAGE DE GARDE'!B31&amp;" "&amp;'PAGE DE GARDE'!C31</f>
        <v>EL 26 PRENOM EL 26</v>
      </c>
      <c r="B27" s="173">
        <f>'EL26'!$E$11</f>
        <v>0</v>
      </c>
      <c r="C27" s="173">
        <f>'EL26'!$E$25</f>
        <v>0</v>
      </c>
      <c r="D27" s="173">
        <f>'EL26'!$E$32</f>
        <v>0</v>
      </c>
      <c r="E27" s="173">
        <f>'EL26'!$E$42</f>
        <v>0</v>
      </c>
      <c r="F27" s="173">
        <f>'EL26'!$E$52</f>
        <v>0</v>
      </c>
      <c r="G27" s="173">
        <f>'EL26'!$E$61</f>
        <v>0</v>
      </c>
      <c r="H27" s="173">
        <f>'EL26'!$E$68</f>
        <v>0</v>
      </c>
      <c r="I27" s="173">
        <f>'EL26'!$E$74</f>
        <v>0</v>
      </c>
      <c r="J27" s="173">
        <f>'EL26'!$E$79</f>
        <v>0</v>
      </c>
      <c r="K27" s="173">
        <f>'EL26'!$E$87</f>
        <v>0</v>
      </c>
      <c r="L27" s="173">
        <f>'EL26'!$E$96</f>
        <v>0</v>
      </c>
      <c r="M27" s="173">
        <f>'EL26'!$E$103</f>
        <v>0</v>
      </c>
      <c r="N27" s="173">
        <f>'EL26'!$E$107</f>
        <v>0</v>
      </c>
      <c r="O27" s="173">
        <f>'EL26'!$E$112</f>
        <v>0</v>
      </c>
      <c r="P27" s="173">
        <f>'EL26'!$E$118</f>
        <v>0</v>
      </c>
    </row>
    <row r="28" spans="1:16" s="63" customFormat="1" ht="32.25" customHeight="1" x14ac:dyDescent="0.25">
      <c r="A28" s="78" t="str">
        <f>'PAGE DE GARDE'!B32&amp;" "&amp;'PAGE DE GARDE'!C32</f>
        <v>EL 27 PRENOM EL 27</v>
      </c>
      <c r="B28" s="173">
        <f>'EL27'!$E$11</f>
        <v>0</v>
      </c>
      <c r="C28" s="173">
        <f>'EL27'!$E$25</f>
        <v>0</v>
      </c>
      <c r="D28" s="173">
        <f>'EL27'!$E$32</f>
        <v>0</v>
      </c>
      <c r="E28" s="173">
        <f>'EL27'!$E$42</f>
        <v>0</v>
      </c>
      <c r="F28" s="173">
        <f>'EL27'!$E$52</f>
        <v>0</v>
      </c>
      <c r="G28" s="173">
        <f>'EL27'!$E$61</f>
        <v>0</v>
      </c>
      <c r="H28" s="173">
        <f>'EL27'!$E$68</f>
        <v>0</v>
      </c>
      <c r="I28" s="173">
        <f>'EL27'!$E$74</f>
        <v>0</v>
      </c>
      <c r="J28" s="173">
        <f>'EL27'!$E$79</f>
        <v>0</v>
      </c>
      <c r="K28" s="173">
        <f>'EL27'!$E$87</f>
        <v>0</v>
      </c>
      <c r="L28" s="173">
        <f>'EL27'!$E$96</f>
        <v>0</v>
      </c>
      <c r="M28" s="173">
        <f>'EL27'!$E$103</f>
        <v>0</v>
      </c>
      <c r="N28" s="173">
        <f>'EL27'!$E$107</f>
        <v>0</v>
      </c>
      <c r="O28" s="173">
        <f>'EL27'!$E$112</f>
        <v>0</v>
      </c>
      <c r="P28" s="173">
        <f>'EL27'!$E$118</f>
        <v>0</v>
      </c>
    </row>
    <row r="29" spans="1:16" s="63" customFormat="1" ht="32.25" customHeight="1" x14ac:dyDescent="0.25">
      <c r="A29" s="78" t="str">
        <f>'PAGE DE GARDE'!B33&amp;" "&amp;'PAGE DE GARDE'!C33</f>
        <v>EL 28 PRENOM EL 28</v>
      </c>
      <c r="B29" s="173">
        <f>'EL28'!$E$11</f>
        <v>0</v>
      </c>
      <c r="C29" s="173">
        <f>'EL28'!$E$25</f>
        <v>0</v>
      </c>
      <c r="D29" s="173">
        <f>'EL28'!$E$32</f>
        <v>0</v>
      </c>
      <c r="E29" s="173">
        <f>'EL28'!$E$42</f>
        <v>0</v>
      </c>
      <c r="F29" s="173">
        <f>'EL28'!$E$52</f>
        <v>0</v>
      </c>
      <c r="G29" s="173">
        <f>'EL28'!$E$61</f>
        <v>0</v>
      </c>
      <c r="H29" s="173">
        <f>'EL28'!$E$68</f>
        <v>0</v>
      </c>
      <c r="I29" s="173">
        <f>'EL28'!$E$74</f>
        <v>0</v>
      </c>
      <c r="J29" s="173">
        <f>'EL28'!$E$79</f>
        <v>0</v>
      </c>
      <c r="K29" s="173">
        <f>'EL28'!$E$87</f>
        <v>0</v>
      </c>
      <c r="L29" s="173">
        <f>'EL28'!$E$96</f>
        <v>0</v>
      </c>
      <c r="M29" s="173">
        <f>'EL28'!$E$103</f>
        <v>0</v>
      </c>
      <c r="N29" s="173">
        <f>'EL28'!$E$107</f>
        <v>0</v>
      </c>
      <c r="O29" s="173">
        <f>'EL28'!$E$112</f>
        <v>0</v>
      </c>
      <c r="P29" s="173">
        <f>'EL28'!$E$118</f>
        <v>0</v>
      </c>
    </row>
    <row r="30" spans="1:16" s="63" customFormat="1" ht="32.25" customHeight="1" x14ac:dyDescent="0.25">
      <c r="A30" s="78" t="str">
        <f>'PAGE DE GARDE'!B34&amp;" "&amp;'PAGE DE GARDE'!C34</f>
        <v>EL 29 PRENOM EL 29</v>
      </c>
      <c r="B30" s="173">
        <f>'EL29'!$E$11</f>
        <v>0</v>
      </c>
      <c r="C30" s="173">
        <f>'EL29'!$E$25</f>
        <v>0</v>
      </c>
      <c r="D30" s="173">
        <f>'EL29'!$E$32</f>
        <v>0</v>
      </c>
      <c r="E30" s="173">
        <f>'EL29'!$E$42</f>
        <v>0</v>
      </c>
      <c r="F30" s="173">
        <f>'EL29'!$E$52</f>
        <v>0</v>
      </c>
      <c r="G30" s="173">
        <f>'EL29'!$E$61</f>
        <v>0</v>
      </c>
      <c r="H30" s="173">
        <f>'EL29'!$E$68</f>
        <v>0</v>
      </c>
      <c r="I30" s="173">
        <f>'EL29'!$E$74</f>
        <v>0</v>
      </c>
      <c r="J30" s="173">
        <f>'EL29'!$E$79</f>
        <v>0</v>
      </c>
      <c r="K30" s="173">
        <f>'EL29'!$E$87</f>
        <v>0</v>
      </c>
      <c r="L30" s="173">
        <f>'EL29'!$E$96</f>
        <v>0</v>
      </c>
      <c r="M30" s="173">
        <f>'EL29'!$E$103</f>
        <v>0</v>
      </c>
      <c r="N30" s="173">
        <f>'EL29'!$E$107</f>
        <v>0</v>
      </c>
      <c r="O30" s="173">
        <f>'EL29'!$E$112</f>
        <v>0</v>
      </c>
      <c r="P30" s="173">
        <f>'EL29'!$E$118</f>
        <v>0</v>
      </c>
    </row>
    <row r="31" spans="1:16" s="63" customFormat="1" ht="32.25" customHeight="1" x14ac:dyDescent="0.25">
      <c r="A31" s="78" t="str">
        <f>'PAGE DE GARDE'!B35&amp;" "&amp;'PAGE DE GARDE'!C35</f>
        <v>EL 30 PRENOM EL 30</v>
      </c>
      <c r="B31" s="173">
        <f>'EL30'!$E$11</f>
        <v>0</v>
      </c>
      <c r="C31" s="173">
        <f>'EL30'!$E$25</f>
        <v>0</v>
      </c>
      <c r="D31" s="173">
        <f>'EL30'!$E$32</f>
        <v>0</v>
      </c>
      <c r="E31" s="173">
        <f>'EL30'!$E$42</f>
        <v>0</v>
      </c>
      <c r="F31" s="173">
        <f>'EL30'!$E$52</f>
        <v>0</v>
      </c>
      <c r="G31" s="173">
        <f>'EL30'!$E$61</f>
        <v>0</v>
      </c>
      <c r="H31" s="173">
        <f>'EL30'!$E$68</f>
        <v>0</v>
      </c>
      <c r="I31" s="173">
        <f>'EL30'!$E$74</f>
        <v>0</v>
      </c>
      <c r="J31" s="173">
        <f>'EL30'!$E$79</f>
        <v>0</v>
      </c>
      <c r="K31" s="173">
        <f>'EL30'!$E$87</f>
        <v>0</v>
      </c>
      <c r="L31" s="173">
        <f>'EL30'!$E$96</f>
        <v>0</v>
      </c>
      <c r="M31" s="173">
        <f>'EL30'!$E$103</f>
        <v>0</v>
      </c>
      <c r="N31" s="173">
        <f>'EL40'!$E$107</f>
        <v>0</v>
      </c>
      <c r="O31" s="173">
        <f>'EL30'!$E$112</f>
        <v>0</v>
      </c>
      <c r="P31" s="173">
        <f>'EL30'!$E$118</f>
        <v>0</v>
      </c>
    </row>
    <row r="32" spans="1:16" s="63" customFormat="1" ht="32.25" customHeight="1" x14ac:dyDescent="0.25">
      <c r="A32" s="78" t="str">
        <f>'PAGE DE GARDE'!B36&amp;" "&amp;'PAGE DE GARDE'!C36</f>
        <v>EL 31 PRENOM EL 31</v>
      </c>
      <c r="B32" s="173">
        <f>'EL31'!$E$11</f>
        <v>0</v>
      </c>
      <c r="C32" s="173">
        <f>'EL31'!$E$25</f>
        <v>0</v>
      </c>
      <c r="D32" s="173">
        <f>'EL31'!$E$32</f>
        <v>0</v>
      </c>
      <c r="E32" s="173">
        <f>'EL31'!$E$42</f>
        <v>0</v>
      </c>
      <c r="F32" s="173">
        <f>'EL31'!$E$52</f>
        <v>0</v>
      </c>
      <c r="G32" s="173">
        <f>'EL31'!$E$61</f>
        <v>0</v>
      </c>
      <c r="H32" s="173">
        <f>'EL31'!$E$68</f>
        <v>0</v>
      </c>
      <c r="I32" s="173">
        <f>'EL30'!$E$74</f>
        <v>0</v>
      </c>
      <c r="J32" s="173">
        <f>'EL30'!$E$79</f>
        <v>0</v>
      </c>
      <c r="K32" s="173">
        <f>'EL31'!$E$87</f>
        <v>0</v>
      </c>
      <c r="L32" s="173">
        <f>'EL31'!$E$96</f>
        <v>0</v>
      </c>
      <c r="M32" s="173">
        <f>'EL31'!$E$103</f>
        <v>0</v>
      </c>
      <c r="N32" s="173">
        <f>'EL31'!$E$107</f>
        <v>0</v>
      </c>
      <c r="O32" s="173">
        <f>'EL31'!$E$112</f>
        <v>0</v>
      </c>
      <c r="P32" s="173">
        <f>'EL31'!$E$118</f>
        <v>0</v>
      </c>
    </row>
    <row r="33" spans="1:16" s="63" customFormat="1" ht="32.25" customHeight="1" x14ac:dyDescent="0.25">
      <c r="A33" s="78" t="str">
        <f>'PAGE DE GARDE'!B37&amp;" "&amp;'PAGE DE GARDE'!C37</f>
        <v>EL 32 PRENOM EL 32</v>
      </c>
      <c r="B33" s="173">
        <f>'EL32'!$E$11</f>
        <v>0</v>
      </c>
      <c r="C33" s="173">
        <f>'EL32'!$E$25</f>
        <v>0</v>
      </c>
      <c r="D33" s="173">
        <f>'EL32'!$E$32</f>
        <v>0</v>
      </c>
      <c r="E33" s="173">
        <f>'EL32'!$E$42</f>
        <v>0</v>
      </c>
      <c r="F33" s="173">
        <f>'EL32'!$E$52</f>
        <v>0</v>
      </c>
      <c r="G33" s="173">
        <f>'EL32'!$E$61</f>
        <v>0</v>
      </c>
      <c r="H33" s="173">
        <f>'EL32'!$E$68</f>
        <v>0</v>
      </c>
      <c r="I33" s="173">
        <f>'EL32'!$E$74</f>
        <v>0</v>
      </c>
      <c r="J33" s="173">
        <f>'EL32'!$E$79</f>
        <v>0</v>
      </c>
      <c r="K33" s="173">
        <f>'EL32'!$E$87</f>
        <v>0</v>
      </c>
      <c r="L33" s="173">
        <f>'EL32'!$E$96</f>
        <v>0</v>
      </c>
      <c r="M33" s="173">
        <f>'EL32'!$E$103</f>
        <v>0</v>
      </c>
      <c r="N33" s="173">
        <f>'EL32'!$E$107</f>
        <v>0</v>
      </c>
      <c r="O33" s="173">
        <f>'EL32'!$E$112</f>
        <v>0</v>
      </c>
      <c r="P33" s="173">
        <f>'EL32'!$E$118</f>
        <v>0</v>
      </c>
    </row>
    <row r="34" spans="1:16" s="63" customFormat="1" ht="32.25" customHeight="1" x14ac:dyDescent="0.25">
      <c r="A34" s="78" t="str">
        <f>'PAGE DE GARDE'!B38&amp;" "&amp;'PAGE DE GARDE'!C38</f>
        <v>EL 33 PRENOM EL 33</v>
      </c>
      <c r="B34" s="173">
        <f>'EL33'!$E$11</f>
        <v>0</v>
      </c>
      <c r="C34" s="173">
        <f>'EL33'!$E$25</f>
        <v>0</v>
      </c>
      <c r="D34" s="173">
        <f>'EL33'!$E$32</f>
        <v>0</v>
      </c>
      <c r="E34" s="173">
        <f>'EL33'!$E$42</f>
        <v>0</v>
      </c>
      <c r="F34" s="173">
        <f>'EL33'!$E$52</f>
        <v>0</v>
      </c>
      <c r="G34" s="173">
        <f>'EL33'!$E$61</f>
        <v>0</v>
      </c>
      <c r="H34" s="173">
        <f>'EL33'!$E$68</f>
        <v>0</v>
      </c>
      <c r="I34" s="173">
        <f>'EL33'!$E$74</f>
        <v>0</v>
      </c>
      <c r="J34" s="173">
        <f>'EL33'!$E$79</f>
        <v>0</v>
      </c>
      <c r="K34" s="173">
        <f>'EL33'!$E$87</f>
        <v>0</v>
      </c>
      <c r="L34" s="173">
        <f>'EL33'!$E$96</f>
        <v>0</v>
      </c>
      <c r="M34" s="173">
        <f>'EL33'!$E$103</f>
        <v>0</v>
      </c>
      <c r="N34" s="173">
        <f>'EL33'!$E$107</f>
        <v>0</v>
      </c>
      <c r="O34" s="173">
        <f>'EL33'!$E$112</f>
        <v>0</v>
      </c>
      <c r="P34" s="173">
        <f>'EL33'!$E$118</f>
        <v>0</v>
      </c>
    </row>
    <row r="35" spans="1:16" s="63" customFormat="1" ht="32.25" customHeight="1" x14ac:dyDescent="0.25">
      <c r="A35" s="78" t="str">
        <f>'PAGE DE GARDE'!B39&amp;" "&amp;'PAGE DE GARDE'!C39</f>
        <v>EL 34 PRENOM EL 34</v>
      </c>
      <c r="B35" s="173">
        <f>'EL34'!$E$11</f>
        <v>0</v>
      </c>
      <c r="C35" s="173">
        <f>'EL34'!$E$25</f>
        <v>0</v>
      </c>
      <c r="D35" s="173">
        <f>'EL34'!$E$32</f>
        <v>0</v>
      </c>
      <c r="E35" s="173">
        <f>'EL34'!$E$42</f>
        <v>0</v>
      </c>
      <c r="F35" s="173">
        <f>'EL34'!$E$52</f>
        <v>0</v>
      </c>
      <c r="G35" s="173">
        <f>'EL34'!$E$61</f>
        <v>0</v>
      </c>
      <c r="H35" s="173">
        <f>'EL34'!$E$68</f>
        <v>0</v>
      </c>
      <c r="I35" s="173">
        <f>'EL34'!$E$74</f>
        <v>0</v>
      </c>
      <c r="J35" s="173">
        <f>'EL34'!$E$79</f>
        <v>0</v>
      </c>
      <c r="K35" s="173">
        <f>'EL34'!$E$87</f>
        <v>0</v>
      </c>
      <c r="L35" s="173">
        <f>'EL34'!$E$96</f>
        <v>0</v>
      </c>
      <c r="M35" s="173">
        <f>'EL34'!$E$103</f>
        <v>0</v>
      </c>
      <c r="N35" s="173">
        <f>'EL34'!$E$107</f>
        <v>0</v>
      </c>
      <c r="O35" s="173">
        <f>'EL34'!$E$112</f>
        <v>0</v>
      </c>
      <c r="P35" s="173">
        <f>'EL34'!$E$118</f>
        <v>0</v>
      </c>
    </row>
    <row r="36" spans="1:16" s="63" customFormat="1" ht="32.25" customHeight="1" x14ac:dyDescent="0.25">
      <c r="A36" s="78" t="str">
        <f>'PAGE DE GARDE'!B40&amp;" "&amp;'PAGE DE GARDE'!C40</f>
        <v>EL 35 PRENOM EL 35</v>
      </c>
      <c r="B36" s="173">
        <f>'EL35'!$E$11</f>
        <v>0</v>
      </c>
      <c r="C36" s="173">
        <f>'EL35'!$E$25</f>
        <v>0</v>
      </c>
      <c r="D36" s="173">
        <f>'EL35'!$E$32</f>
        <v>0</v>
      </c>
      <c r="E36" s="173">
        <f>'EL35'!$E$42</f>
        <v>0</v>
      </c>
      <c r="F36" s="173">
        <f>'EL35'!$E$52</f>
        <v>0</v>
      </c>
      <c r="G36" s="173">
        <f>'EL35'!$E$61</f>
        <v>0</v>
      </c>
      <c r="H36" s="173">
        <f>'EL35'!$E$68</f>
        <v>0</v>
      </c>
      <c r="I36" s="173">
        <f>'EL35'!$E$74</f>
        <v>0</v>
      </c>
      <c r="J36" s="173">
        <f>'EL34'!$E$79</f>
        <v>0</v>
      </c>
      <c r="K36" s="173">
        <f>'EL35'!$E$87</f>
        <v>0</v>
      </c>
      <c r="L36" s="173">
        <f>'EL35'!$E$96</f>
        <v>0</v>
      </c>
      <c r="M36" s="173">
        <f>'EL35'!$E$103</f>
        <v>0</v>
      </c>
      <c r="N36" s="173">
        <f>'EL35'!$E$107</f>
        <v>0</v>
      </c>
      <c r="O36" s="173">
        <f>'EL35'!$E$112</f>
        <v>0</v>
      </c>
      <c r="P36" s="173">
        <f>'EL35'!$E$118</f>
        <v>0</v>
      </c>
    </row>
    <row r="37" spans="1:16" s="63" customFormat="1" ht="32.25" customHeight="1" x14ac:dyDescent="0.25">
      <c r="A37" s="78" t="str">
        <f>'PAGE DE GARDE'!B41&amp;" "&amp;'PAGE DE GARDE'!C41</f>
        <v>EL 36 PRENOM EL 36</v>
      </c>
      <c r="B37" s="173">
        <f>'EL36'!$E$11</f>
        <v>0</v>
      </c>
      <c r="C37" s="173">
        <f>'EL36'!$E$25</f>
        <v>0</v>
      </c>
      <c r="D37" s="173">
        <f>'EL36'!$E$32</f>
        <v>0</v>
      </c>
      <c r="E37" s="173">
        <f>'EL36'!$E$42</f>
        <v>0</v>
      </c>
      <c r="F37" s="173">
        <f>'EL36'!$E$52</f>
        <v>0</v>
      </c>
      <c r="G37" s="173">
        <f>'EL36'!$E$61</f>
        <v>0</v>
      </c>
      <c r="H37" s="173">
        <f>'EL36'!$E$68</f>
        <v>0</v>
      </c>
      <c r="I37" s="173">
        <f>'EL36'!$E$74</f>
        <v>0</v>
      </c>
      <c r="J37" s="173">
        <f>'EL30'!$E$79</f>
        <v>0</v>
      </c>
      <c r="K37" s="173">
        <f>'EL30'!$E$87</f>
        <v>0</v>
      </c>
      <c r="L37" s="173">
        <f>'EL30'!$E$96</f>
        <v>0</v>
      </c>
      <c r="M37" s="173">
        <f>'EL30'!$E$103</f>
        <v>0</v>
      </c>
      <c r="N37" s="173">
        <f>'EL30'!$E$107</f>
        <v>0</v>
      </c>
      <c r="O37" s="173">
        <f>'EL30'!$E$112</f>
        <v>0</v>
      </c>
      <c r="P37" s="173">
        <f>'EL30'!$E$118</f>
        <v>0</v>
      </c>
    </row>
    <row r="38" spans="1:16" s="63" customFormat="1" ht="32.25" customHeight="1" x14ac:dyDescent="0.25">
      <c r="A38" s="78" t="str">
        <f>'PAGE DE GARDE'!B42&amp;" "&amp;'PAGE DE GARDE'!C42</f>
        <v>EL 37 PRENOM EL 37</v>
      </c>
      <c r="B38" s="173">
        <f>'EL37'!$E$11</f>
        <v>0</v>
      </c>
      <c r="C38" s="173">
        <f>'EL37'!$E$25</f>
        <v>0</v>
      </c>
      <c r="D38" s="173">
        <f>'EL37'!$E$32</f>
        <v>0</v>
      </c>
      <c r="E38" s="173">
        <f>'EL37'!$E$42</f>
        <v>0</v>
      </c>
      <c r="F38" s="173">
        <f>'EL37'!$E$52</f>
        <v>0</v>
      </c>
      <c r="G38" s="173">
        <f>'EL37'!$E$61</f>
        <v>0</v>
      </c>
      <c r="H38" s="173">
        <f>'EL37'!$E$68</f>
        <v>0</v>
      </c>
      <c r="I38" s="173">
        <f>'EL37'!$E$74</f>
        <v>0</v>
      </c>
      <c r="J38" s="173">
        <f>'EL37'!$E$79</f>
        <v>0</v>
      </c>
      <c r="K38" s="173">
        <f>'EL37'!$E$87</f>
        <v>0</v>
      </c>
      <c r="L38" s="173">
        <f>'EL37'!$E$96</f>
        <v>0</v>
      </c>
      <c r="M38" s="173">
        <f>'EL37'!$E$103</f>
        <v>0</v>
      </c>
      <c r="N38" s="173">
        <f>'EL37'!$E$107</f>
        <v>0</v>
      </c>
      <c r="O38" s="173">
        <f>'EL37'!$E$112</f>
        <v>0</v>
      </c>
      <c r="P38" s="173">
        <f>'EL37'!$E$118</f>
        <v>0</v>
      </c>
    </row>
    <row r="39" spans="1:16" s="63" customFormat="1" ht="32.25" customHeight="1" x14ac:dyDescent="0.25">
      <c r="A39" s="78" t="str">
        <f>'PAGE DE GARDE'!B43&amp;" "&amp;'PAGE DE GARDE'!C43</f>
        <v>EL 38 PRENOM EL 38</v>
      </c>
      <c r="B39" s="173">
        <f>'EL38'!$E$11</f>
        <v>0</v>
      </c>
      <c r="C39" s="173">
        <f>'EL38'!$E$25</f>
        <v>0</v>
      </c>
      <c r="D39" s="173">
        <f>'EL38'!$E$32</f>
        <v>0</v>
      </c>
      <c r="E39" s="173">
        <f>'EL38'!$E$42</f>
        <v>0</v>
      </c>
      <c r="F39" s="173">
        <f>'EL38'!$E$52</f>
        <v>0</v>
      </c>
      <c r="G39" s="173">
        <f>'EL38'!$E$61</f>
        <v>0</v>
      </c>
      <c r="H39" s="173">
        <f>'EL38'!$E$68</f>
        <v>0</v>
      </c>
      <c r="I39" s="173">
        <f>'EL38'!$E$74</f>
        <v>0</v>
      </c>
      <c r="J39" s="173">
        <f>'EL38'!$E$79</f>
        <v>0</v>
      </c>
      <c r="K39" s="173">
        <f>'EL38'!$E$87</f>
        <v>0</v>
      </c>
      <c r="L39" s="173">
        <f>'EL38'!$E$96</f>
        <v>0</v>
      </c>
      <c r="M39" s="173">
        <f>'EL38'!$E$103</f>
        <v>0</v>
      </c>
      <c r="N39" s="173">
        <f>'EL38'!$E$107</f>
        <v>0</v>
      </c>
      <c r="O39" s="173">
        <f>'EL38'!$E$112</f>
        <v>0</v>
      </c>
      <c r="P39" s="173">
        <f>'EL38'!$E$118</f>
        <v>0</v>
      </c>
    </row>
    <row r="40" spans="1:16" s="63" customFormat="1" ht="32.25" customHeight="1" x14ac:dyDescent="0.25">
      <c r="A40" s="78" t="str">
        <f>'PAGE DE GARDE'!B44&amp;" "&amp;'PAGE DE GARDE'!C44</f>
        <v>EL 39 PRENOM EL 39</v>
      </c>
      <c r="B40" s="173">
        <f>'EL39'!$E$11</f>
        <v>0</v>
      </c>
      <c r="C40" s="173">
        <f>'EL39'!$E$25</f>
        <v>0</v>
      </c>
      <c r="D40" s="173">
        <f>'EL39'!$E$32</f>
        <v>0</v>
      </c>
      <c r="E40" s="173">
        <f>'EL39'!$E$42</f>
        <v>0</v>
      </c>
      <c r="F40" s="173">
        <f>'EL39'!$E$52</f>
        <v>0</v>
      </c>
      <c r="G40" s="173">
        <f>'EL39'!$E$61</f>
        <v>0</v>
      </c>
      <c r="H40" s="173">
        <f>'EL39'!$E$68</f>
        <v>0</v>
      </c>
      <c r="I40" s="173">
        <f>'EL39'!$E$74</f>
        <v>0</v>
      </c>
      <c r="J40" s="173">
        <f>'EL39'!$E$79</f>
        <v>0</v>
      </c>
      <c r="K40" s="173">
        <f>'EL39'!$E$87</f>
        <v>0</v>
      </c>
      <c r="L40" s="173">
        <f>'EL39'!$E$96</f>
        <v>0</v>
      </c>
      <c r="M40" s="173">
        <f>'EL39'!$E$103</f>
        <v>0</v>
      </c>
      <c r="N40" s="173">
        <f>'EL39'!$E$107</f>
        <v>0</v>
      </c>
      <c r="O40" s="173">
        <f>'EL39'!$E$112</f>
        <v>0</v>
      </c>
      <c r="P40" s="173">
        <f>'EL39'!$E$118</f>
        <v>0</v>
      </c>
    </row>
    <row r="41" spans="1:16" s="63" customFormat="1" ht="32.25" customHeight="1" x14ac:dyDescent="0.25">
      <c r="A41" s="78" t="str">
        <f>'PAGE DE GARDE'!B45&amp;" "&amp;'PAGE DE GARDE'!C45</f>
        <v>EL 40 PRENOM EL 40</v>
      </c>
      <c r="B41" s="173">
        <f>'EL40'!$E$11</f>
        <v>0</v>
      </c>
      <c r="C41" s="173">
        <f>'EL40'!$E$25</f>
        <v>0</v>
      </c>
      <c r="D41" s="173">
        <f>'EL40'!$E$32</f>
        <v>0</v>
      </c>
      <c r="E41" s="173">
        <f>'EL40'!$E$42</f>
        <v>0</v>
      </c>
      <c r="F41" s="173">
        <f>'EL40'!$E$52</f>
        <v>0</v>
      </c>
      <c r="G41" s="173">
        <f>'EL40'!$E$61</f>
        <v>0</v>
      </c>
      <c r="H41" s="173">
        <f>'EL40'!$E$68</f>
        <v>0</v>
      </c>
      <c r="I41" s="173">
        <f>'EL40'!$E$74</f>
        <v>0</v>
      </c>
      <c r="J41" s="173">
        <f>'EL40'!$E$79</f>
        <v>0</v>
      </c>
      <c r="K41" s="173">
        <f>'EL40'!$E$87</f>
        <v>0</v>
      </c>
      <c r="L41" s="173">
        <f>'EL40'!$E$96</f>
        <v>0</v>
      </c>
      <c r="M41" s="173">
        <f>'EL40'!$E$103</f>
        <v>0</v>
      </c>
      <c r="N41" s="173">
        <f>'EL40'!$E$107</f>
        <v>0</v>
      </c>
      <c r="O41" s="173">
        <f>'EL40'!$E$112</f>
        <v>0</v>
      </c>
      <c r="P41" s="173">
        <f>'EL40'!$E$118</f>
        <v>0</v>
      </c>
    </row>
  </sheetData>
  <sheetProtection sheet="1" objects="1" scenarios="1" selectLockedCells="1"/>
  <mergeCells count="1">
    <mergeCell ref="R3:T5"/>
  </mergeCells>
  <conditionalFormatting sqref="A1:Q1 S1:XFD1 A2:XFD2 A6:XFD1048576 A3:R3 A4:Q5 U3:XFD5">
    <cfRule type="notContainsBlanks" dxfId="13204" priority="3">
      <formula>LEN(TRIM(A1))&gt;0</formula>
    </cfRule>
  </conditionalFormatting>
  <conditionalFormatting sqref="B2:P41">
    <cfRule type="iconSet" priority="2">
      <iconSet iconSet="4TrafficLights">
        <cfvo type="percent" val="0"/>
        <cfvo type="num" val="2"/>
        <cfvo type="num" val="3"/>
        <cfvo type="num" val="4"/>
      </iconSet>
    </cfRule>
  </conditionalFormatting>
  <conditionalFormatting sqref="B32:P41">
    <cfRule type="iconSet" priority="1">
      <iconSet iconSet="4TrafficLights">
        <cfvo type="percent" val="0"/>
        <cfvo type="num" val="2"/>
        <cfvo type="num" val="3"/>
        <cfvo type="num" val="4"/>
      </iconSet>
    </cfRule>
  </conditionalFormatting>
  <hyperlinks>
    <hyperlink ref="R1" location="'PAGE DE GARDE'!A1" display="accueil" xr:uid="{67E6ED6E-EA17-4628-8C50-8A32D93C0678}"/>
  </hyperlinks>
  <printOptions horizontalCentered="1" verticalCentered="1"/>
  <pageMargins left="0.27" right="0.2" top="0.6" bottom="0.41" header="0.31496062992125984" footer="0.31496062992125984"/>
  <pageSetup paperSize="9" scale="58" orientation="portrait" r:id="rId1"/>
  <headerFooter>
    <oddHeader>&amp;CPositions pour la section de SECONDE</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9927-D523-4D7A-9D7D-A9F3D253DBBD}">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GARDE'!B38</f>
        <v>EL 33</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GARDE'!C38</f>
        <v>PRENOM EL 33</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2639" priority="384" operator="equal">
      <formula>"x"</formula>
    </cfRule>
  </conditionalFormatting>
  <conditionalFormatting sqref="K12:K24">
    <cfRule type="cellIs" dxfId="2638" priority="383" operator="equal">
      <formula>"x"</formula>
    </cfRule>
  </conditionalFormatting>
  <conditionalFormatting sqref="M12:M24">
    <cfRule type="cellIs" dxfId="2637" priority="382" operator="equal">
      <formula>"x"</formula>
    </cfRule>
  </conditionalFormatting>
  <conditionalFormatting sqref="O12:O24">
    <cfRule type="cellIs" dxfId="2636" priority="381" operator="equal">
      <formula>"x"</formula>
    </cfRule>
  </conditionalFormatting>
  <conditionalFormatting sqref="I26:I31">
    <cfRule type="cellIs" dxfId="2635" priority="380" operator="equal">
      <formula>"x"</formula>
    </cfRule>
  </conditionalFormatting>
  <conditionalFormatting sqref="K26:K31">
    <cfRule type="cellIs" dxfId="2634" priority="379" operator="equal">
      <formula>"x"</formula>
    </cfRule>
  </conditionalFormatting>
  <conditionalFormatting sqref="M26:M31">
    <cfRule type="cellIs" dxfId="2633" priority="378" operator="equal">
      <formula>"x"</formula>
    </cfRule>
  </conditionalFormatting>
  <conditionalFormatting sqref="O26:O31">
    <cfRule type="cellIs" dxfId="2632" priority="377" operator="equal">
      <formula>"x"</formula>
    </cfRule>
  </conditionalFormatting>
  <conditionalFormatting sqref="I33:I41">
    <cfRule type="cellIs" dxfId="2631" priority="376" operator="equal">
      <formula>"x"</formula>
    </cfRule>
  </conditionalFormatting>
  <conditionalFormatting sqref="K33:K41">
    <cfRule type="cellIs" dxfId="2630" priority="375" operator="equal">
      <formula>"x"</formula>
    </cfRule>
  </conditionalFormatting>
  <conditionalFormatting sqref="M33:M41">
    <cfRule type="cellIs" dxfId="2629" priority="374" operator="equal">
      <formula>"x"</formula>
    </cfRule>
  </conditionalFormatting>
  <conditionalFormatting sqref="O33:O41">
    <cfRule type="cellIs" dxfId="2628" priority="373" operator="equal">
      <formula>"x"</formula>
    </cfRule>
  </conditionalFormatting>
  <conditionalFormatting sqref="I43:I51">
    <cfRule type="cellIs" dxfId="2627" priority="372" operator="equal">
      <formula>"x"</formula>
    </cfRule>
  </conditionalFormatting>
  <conditionalFormatting sqref="K43:K51">
    <cfRule type="cellIs" dxfId="2626" priority="371" operator="equal">
      <formula>"x"</formula>
    </cfRule>
  </conditionalFormatting>
  <conditionalFormatting sqref="M43:M51">
    <cfRule type="cellIs" dxfId="2625" priority="370" operator="equal">
      <formula>"x"</formula>
    </cfRule>
  </conditionalFormatting>
  <conditionalFormatting sqref="O43:O51">
    <cfRule type="cellIs" dxfId="2624" priority="369" operator="equal">
      <formula>"x"</formula>
    </cfRule>
  </conditionalFormatting>
  <conditionalFormatting sqref="I53:I60">
    <cfRule type="cellIs" dxfId="2623" priority="368" operator="equal">
      <formula>"x"</formula>
    </cfRule>
  </conditionalFormatting>
  <conditionalFormatting sqref="K53:K60">
    <cfRule type="cellIs" dxfId="2622" priority="367" operator="equal">
      <formula>"x"</formula>
    </cfRule>
  </conditionalFormatting>
  <conditionalFormatting sqref="M53:M60">
    <cfRule type="cellIs" dxfId="2621" priority="366" operator="equal">
      <formula>"x"</formula>
    </cfRule>
  </conditionalFormatting>
  <conditionalFormatting sqref="O53:O60">
    <cfRule type="cellIs" dxfId="2620" priority="365" operator="equal">
      <formula>"x"</formula>
    </cfRule>
  </conditionalFormatting>
  <conditionalFormatting sqref="I62:I67">
    <cfRule type="cellIs" dxfId="2619" priority="364" operator="equal">
      <formula>"x"</formula>
    </cfRule>
  </conditionalFormatting>
  <conditionalFormatting sqref="K62:K67">
    <cfRule type="cellIs" dxfId="2618" priority="363" operator="equal">
      <formula>"x"</formula>
    </cfRule>
  </conditionalFormatting>
  <conditionalFormatting sqref="M62:M67">
    <cfRule type="cellIs" dxfId="2617" priority="362" operator="equal">
      <formula>"x"</formula>
    </cfRule>
  </conditionalFormatting>
  <conditionalFormatting sqref="O62:O67">
    <cfRule type="cellIs" dxfId="2616" priority="361" operator="equal">
      <formula>"x"</formula>
    </cfRule>
  </conditionalFormatting>
  <conditionalFormatting sqref="I69:I73">
    <cfRule type="cellIs" dxfId="2615" priority="360" operator="equal">
      <formula>"x"</formula>
    </cfRule>
  </conditionalFormatting>
  <conditionalFormatting sqref="K69:K73">
    <cfRule type="cellIs" dxfId="2614" priority="359" operator="equal">
      <formula>"x"</formula>
    </cfRule>
  </conditionalFormatting>
  <conditionalFormatting sqref="M69:M73">
    <cfRule type="cellIs" dxfId="2613" priority="358" operator="equal">
      <formula>"x"</formula>
    </cfRule>
  </conditionalFormatting>
  <conditionalFormatting sqref="O69:O73">
    <cfRule type="cellIs" dxfId="2612" priority="357" operator="equal">
      <formula>"x"</formula>
    </cfRule>
  </conditionalFormatting>
  <conditionalFormatting sqref="I75:I78">
    <cfRule type="cellIs" dxfId="2611" priority="356" operator="equal">
      <formula>"x"</formula>
    </cfRule>
  </conditionalFormatting>
  <conditionalFormatting sqref="K75:K78">
    <cfRule type="cellIs" dxfId="2610" priority="355" operator="equal">
      <formula>"x"</formula>
    </cfRule>
  </conditionalFormatting>
  <conditionalFormatting sqref="M75:N78">
    <cfRule type="cellIs" dxfId="2609" priority="354" operator="equal">
      <formula>"x"</formula>
    </cfRule>
  </conditionalFormatting>
  <conditionalFormatting sqref="O75:O78">
    <cfRule type="cellIs" dxfId="2608" priority="353" operator="equal">
      <formula>"x"</formula>
    </cfRule>
  </conditionalFormatting>
  <conditionalFormatting sqref="I80:I86">
    <cfRule type="cellIs" dxfId="2607" priority="352" operator="equal">
      <formula>"x"</formula>
    </cfRule>
  </conditionalFormatting>
  <conditionalFormatting sqref="K80:K86">
    <cfRule type="cellIs" dxfId="2606" priority="351" operator="equal">
      <formula>"x"</formula>
    </cfRule>
  </conditionalFormatting>
  <conditionalFormatting sqref="M80:M86">
    <cfRule type="cellIs" dxfId="2605" priority="350" operator="equal">
      <formula>"x"</formula>
    </cfRule>
  </conditionalFormatting>
  <conditionalFormatting sqref="O80:O86">
    <cfRule type="cellIs" dxfId="2604" priority="349" operator="equal">
      <formula>"x"</formula>
    </cfRule>
  </conditionalFormatting>
  <conditionalFormatting sqref="I88:I95">
    <cfRule type="cellIs" dxfId="2603" priority="348" operator="equal">
      <formula>"x"</formula>
    </cfRule>
  </conditionalFormatting>
  <conditionalFormatting sqref="K88:K95">
    <cfRule type="cellIs" dxfId="2602" priority="347" operator="equal">
      <formula>"x"</formula>
    </cfRule>
  </conditionalFormatting>
  <conditionalFormatting sqref="M88:M95">
    <cfRule type="cellIs" dxfId="2601" priority="346" operator="equal">
      <formula>"x"</formula>
    </cfRule>
  </conditionalFormatting>
  <conditionalFormatting sqref="O88:O95">
    <cfRule type="cellIs" dxfId="2600" priority="345" operator="equal">
      <formula>"x"</formula>
    </cfRule>
  </conditionalFormatting>
  <conditionalFormatting sqref="I97:I102">
    <cfRule type="cellIs" dxfId="2599" priority="344" operator="equal">
      <formula>"x"</formula>
    </cfRule>
  </conditionalFormatting>
  <conditionalFormatting sqref="K97:K102">
    <cfRule type="cellIs" dxfId="2598" priority="343" operator="equal">
      <formula>"x"</formula>
    </cfRule>
  </conditionalFormatting>
  <conditionalFormatting sqref="M97:M102">
    <cfRule type="cellIs" dxfId="2597" priority="342" operator="equal">
      <formula>"x"</formula>
    </cfRule>
  </conditionalFormatting>
  <conditionalFormatting sqref="O97:O102">
    <cfRule type="cellIs" dxfId="2596" priority="341" operator="equal">
      <formula>"x"</formula>
    </cfRule>
  </conditionalFormatting>
  <conditionalFormatting sqref="I104:I106">
    <cfRule type="cellIs" dxfId="2595" priority="340" operator="equal">
      <formula>"x"</formula>
    </cfRule>
  </conditionalFormatting>
  <conditionalFormatting sqref="K104:K106">
    <cfRule type="cellIs" dxfId="2594" priority="339" operator="equal">
      <formula>"x"</formula>
    </cfRule>
  </conditionalFormatting>
  <conditionalFormatting sqref="M104:M106">
    <cfRule type="cellIs" dxfId="2593" priority="338" operator="equal">
      <formula>"x"</formula>
    </cfRule>
  </conditionalFormatting>
  <conditionalFormatting sqref="O104:O106">
    <cfRule type="cellIs" dxfId="2592" priority="337" operator="equal">
      <formula>"x"</formula>
    </cfRule>
  </conditionalFormatting>
  <conditionalFormatting sqref="I108:I111">
    <cfRule type="cellIs" dxfId="2591" priority="336" operator="equal">
      <formula>"x"</formula>
    </cfRule>
  </conditionalFormatting>
  <conditionalFormatting sqref="K108:K111">
    <cfRule type="cellIs" dxfId="2590" priority="335" operator="equal">
      <formula>"x"</formula>
    </cfRule>
  </conditionalFormatting>
  <conditionalFormatting sqref="M108:M111">
    <cfRule type="cellIs" dxfId="2589" priority="334" operator="equal">
      <formula>"x"</formula>
    </cfRule>
  </conditionalFormatting>
  <conditionalFormatting sqref="O108:O111">
    <cfRule type="cellIs" dxfId="2588" priority="333" operator="equal">
      <formula>"x"</formula>
    </cfRule>
  </conditionalFormatting>
  <conditionalFormatting sqref="I113:I117">
    <cfRule type="cellIs" dxfId="2587" priority="332" operator="equal">
      <formula>"x"</formula>
    </cfRule>
  </conditionalFormatting>
  <conditionalFormatting sqref="K113:K117">
    <cfRule type="cellIs" dxfId="2586" priority="331" operator="equal">
      <formula>"x"</formula>
    </cfRule>
  </conditionalFormatting>
  <conditionalFormatting sqref="M113:M117">
    <cfRule type="cellIs" dxfId="2585" priority="330" operator="equal">
      <formula>"x"</formula>
    </cfRule>
  </conditionalFormatting>
  <conditionalFormatting sqref="O113:O117">
    <cfRule type="cellIs" dxfId="2584" priority="329" operator="equal">
      <formula>"x"</formula>
    </cfRule>
  </conditionalFormatting>
  <conditionalFormatting sqref="I120:I124">
    <cfRule type="cellIs" dxfId="2583" priority="328" operator="equal">
      <formula>"x"</formula>
    </cfRule>
  </conditionalFormatting>
  <conditionalFormatting sqref="K120:K124">
    <cfRule type="cellIs" dxfId="2582" priority="327" operator="equal">
      <formula>"x"</formula>
    </cfRule>
  </conditionalFormatting>
  <conditionalFormatting sqref="M120:M124">
    <cfRule type="cellIs" dxfId="2581" priority="326" operator="equal">
      <formula>"x"</formula>
    </cfRule>
  </conditionalFormatting>
  <conditionalFormatting sqref="O120:O124">
    <cfRule type="cellIs" dxfId="2580" priority="325" operator="equal">
      <formula>"x"</formula>
    </cfRule>
  </conditionalFormatting>
  <conditionalFormatting sqref="R12:R24">
    <cfRule type="cellIs" dxfId="2579" priority="324" operator="equal">
      <formula>"x"</formula>
    </cfRule>
  </conditionalFormatting>
  <conditionalFormatting sqref="T12:T24">
    <cfRule type="cellIs" dxfId="2578" priority="323" operator="equal">
      <formula>"x"</formula>
    </cfRule>
  </conditionalFormatting>
  <conditionalFormatting sqref="V12:V24">
    <cfRule type="cellIs" dxfId="2577" priority="322" operator="equal">
      <formula>"x"</formula>
    </cfRule>
  </conditionalFormatting>
  <conditionalFormatting sqref="R26:R31">
    <cfRule type="cellIs" dxfId="2576" priority="321" operator="equal">
      <formula>"x"</formula>
    </cfRule>
  </conditionalFormatting>
  <conditionalFormatting sqref="T26:T31">
    <cfRule type="cellIs" dxfId="2575" priority="320" operator="equal">
      <formula>"x"</formula>
    </cfRule>
  </conditionalFormatting>
  <conditionalFormatting sqref="V26:V31">
    <cfRule type="cellIs" dxfId="2574" priority="319" operator="equal">
      <formula>"x"</formula>
    </cfRule>
  </conditionalFormatting>
  <conditionalFormatting sqref="R33:R41">
    <cfRule type="cellIs" dxfId="2573" priority="318" operator="equal">
      <formula>"x"</formula>
    </cfRule>
  </conditionalFormatting>
  <conditionalFormatting sqref="T33:T41">
    <cfRule type="cellIs" dxfId="2572" priority="317" operator="equal">
      <formula>"x"</formula>
    </cfRule>
  </conditionalFormatting>
  <conditionalFormatting sqref="V33:V41">
    <cfRule type="cellIs" dxfId="2571" priority="316" operator="equal">
      <formula>"x"</formula>
    </cfRule>
  </conditionalFormatting>
  <conditionalFormatting sqref="R43:R51">
    <cfRule type="cellIs" dxfId="2570" priority="315" operator="equal">
      <formula>"x"</formula>
    </cfRule>
  </conditionalFormatting>
  <conditionalFormatting sqref="T43:T51">
    <cfRule type="cellIs" dxfId="2569" priority="314" operator="equal">
      <formula>"x"</formula>
    </cfRule>
  </conditionalFormatting>
  <conditionalFormatting sqref="V43:V51">
    <cfRule type="cellIs" dxfId="2568" priority="313" operator="equal">
      <formula>"x"</formula>
    </cfRule>
  </conditionalFormatting>
  <conditionalFormatting sqref="R53:R60">
    <cfRule type="cellIs" dxfId="2567" priority="312" operator="equal">
      <formula>"x"</formula>
    </cfRule>
  </conditionalFormatting>
  <conditionalFormatting sqref="T53:T60">
    <cfRule type="cellIs" dxfId="2566" priority="311" operator="equal">
      <formula>"x"</formula>
    </cfRule>
  </conditionalFormatting>
  <conditionalFormatting sqref="V53:V60">
    <cfRule type="cellIs" dxfId="2565" priority="310" operator="equal">
      <formula>"x"</formula>
    </cfRule>
  </conditionalFormatting>
  <conditionalFormatting sqref="R62:R67">
    <cfRule type="cellIs" dxfId="2564" priority="309" operator="equal">
      <formula>"x"</formula>
    </cfRule>
  </conditionalFormatting>
  <conditionalFormatting sqref="T62:T67">
    <cfRule type="cellIs" dxfId="2563" priority="308" operator="equal">
      <formula>"x"</formula>
    </cfRule>
  </conditionalFormatting>
  <conditionalFormatting sqref="V62:V67">
    <cfRule type="cellIs" dxfId="2562" priority="307" operator="equal">
      <formula>"x"</formula>
    </cfRule>
  </conditionalFormatting>
  <conditionalFormatting sqref="R69:R73">
    <cfRule type="cellIs" dxfId="2561" priority="306" operator="equal">
      <formula>"x"</formula>
    </cfRule>
  </conditionalFormatting>
  <conditionalFormatting sqref="T69:T73">
    <cfRule type="cellIs" dxfId="2560" priority="305" operator="equal">
      <formula>"x"</formula>
    </cfRule>
  </conditionalFormatting>
  <conditionalFormatting sqref="V69:V73">
    <cfRule type="cellIs" dxfId="2559" priority="304" operator="equal">
      <formula>"x"</formula>
    </cfRule>
  </conditionalFormatting>
  <conditionalFormatting sqref="R75:R78">
    <cfRule type="cellIs" dxfId="2558" priority="303" operator="equal">
      <formula>"x"</formula>
    </cfRule>
  </conditionalFormatting>
  <conditionalFormatting sqref="T75:T78">
    <cfRule type="cellIs" dxfId="2557" priority="302" operator="equal">
      <formula>"x"</formula>
    </cfRule>
  </conditionalFormatting>
  <conditionalFormatting sqref="V75:W78">
    <cfRule type="cellIs" dxfId="2556" priority="301" operator="equal">
      <formula>"x"</formula>
    </cfRule>
  </conditionalFormatting>
  <conditionalFormatting sqref="R80:R86">
    <cfRule type="cellIs" dxfId="2555" priority="300" operator="equal">
      <formula>"x"</formula>
    </cfRule>
  </conditionalFormatting>
  <conditionalFormatting sqref="T80:T86">
    <cfRule type="cellIs" dxfId="2554" priority="299" operator="equal">
      <formula>"x"</formula>
    </cfRule>
  </conditionalFormatting>
  <conditionalFormatting sqref="V80:V86">
    <cfRule type="cellIs" dxfId="2553" priority="298" operator="equal">
      <formula>"x"</formula>
    </cfRule>
  </conditionalFormatting>
  <conditionalFormatting sqref="R88:R95">
    <cfRule type="cellIs" dxfId="2552" priority="297" operator="equal">
      <formula>"x"</formula>
    </cfRule>
  </conditionalFormatting>
  <conditionalFormatting sqref="T88:T95">
    <cfRule type="cellIs" dxfId="2551" priority="296" operator="equal">
      <formula>"x"</formula>
    </cfRule>
  </conditionalFormatting>
  <conditionalFormatting sqref="V88:V95">
    <cfRule type="cellIs" dxfId="2550" priority="295" operator="equal">
      <formula>"x"</formula>
    </cfRule>
  </conditionalFormatting>
  <conditionalFormatting sqref="R97:R102">
    <cfRule type="cellIs" dxfId="2549" priority="294" operator="equal">
      <formula>"x"</formula>
    </cfRule>
  </conditionalFormatting>
  <conditionalFormatting sqref="T97:T102">
    <cfRule type="cellIs" dxfId="2548" priority="293" operator="equal">
      <formula>"x"</formula>
    </cfRule>
  </conditionalFormatting>
  <conditionalFormatting sqref="V97:V102">
    <cfRule type="cellIs" dxfId="2547" priority="292" operator="equal">
      <formula>"x"</formula>
    </cfRule>
  </conditionalFormatting>
  <conditionalFormatting sqref="R104:R106">
    <cfRule type="cellIs" dxfId="2546" priority="291" operator="equal">
      <formula>"x"</formula>
    </cfRule>
  </conditionalFormatting>
  <conditionalFormatting sqref="T104:T106">
    <cfRule type="cellIs" dxfId="2545" priority="290" operator="equal">
      <formula>"x"</formula>
    </cfRule>
  </conditionalFormatting>
  <conditionalFormatting sqref="V104:V106">
    <cfRule type="cellIs" dxfId="2544" priority="289" operator="equal">
      <formula>"x"</formula>
    </cfRule>
  </conditionalFormatting>
  <conditionalFormatting sqref="R108:R111">
    <cfRule type="cellIs" dxfId="2543" priority="288" operator="equal">
      <formula>"x"</formula>
    </cfRule>
  </conditionalFormatting>
  <conditionalFormatting sqref="T108:T111">
    <cfRule type="cellIs" dxfId="2542" priority="287" operator="equal">
      <formula>"x"</formula>
    </cfRule>
  </conditionalFormatting>
  <conditionalFormatting sqref="V108:V111">
    <cfRule type="cellIs" dxfId="2541" priority="286" operator="equal">
      <formula>"x"</formula>
    </cfRule>
  </conditionalFormatting>
  <conditionalFormatting sqref="R113:R117">
    <cfRule type="cellIs" dxfId="2540" priority="285" operator="equal">
      <formula>"x"</formula>
    </cfRule>
  </conditionalFormatting>
  <conditionalFormatting sqref="T113:T117">
    <cfRule type="cellIs" dxfId="2539" priority="284" operator="equal">
      <formula>"x"</formula>
    </cfRule>
  </conditionalFormatting>
  <conditionalFormatting sqref="V113:V117">
    <cfRule type="cellIs" dxfId="2538" priority="283" operator="equal">
      <formula>"x"</formula>
    </cfRule>
  </conditionalFormatting>
  <conditionalFormatting sqref="R120:R124">
    <cfRule type="cellIs" dxfId="2537" priority="282" operator="equal">
      <formula>"x"</formula>
    </cfRule>
  </conditionalFormatting>
  <conditionalFormatting sqref="T120:T124">
    <cfRule type="cellIs" dxfId="2536" priority="281" operator="equal">
      <formula>"x"</formula>
    </cfRule>
  </conditionalFormatting>
  <conditionalFormatting sqref="V120:V124">
    <cfRule type="cellIs" dxfId="253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2534" priority="278" operator="equal">
      <formula>"x"</formula>
    </cfRule>
  </conditionalFormatting>
  <conditionalFormatting sqref="AA12:AA24">
    <cfRule type="cellIs" dxfId="2533" priority="277" operator="equal">
      <formula>"x"</formula>
    </cfRule>
  </conditionalFormatting>
  <conditionalFormatting sqref="AC12:AC24">
    <cfRule type="cellIs" dxfId="2532" priority="276" operator="equal">
      <formula>"x"</formula>
    </cfRule>
  </conditionalFormatting>
  <conditionalFormatting sqref="AE12:AE24">
    <cfRule type="cellIs" dxfId="2531" priority="275" operator="equal">
      <formula>"x"</formula>
    </cfRule>
  </conditionalFormatting>
  <conditionalFormatting sqref="Y26:Y31">
    <cfRule type="cellIs" dxfId="2530" priority="274" operator="equal">
      <formula>"x"</formula>
    </cfRule>
  </conditionalFormatting>
  <conditionalFormatting sqref="AA26:AA31">
    <cfRule type="cellIs" dxfId="2529" priority="273" operator="equal">
      <formula>"x"</formula>
    </cfRule>
  </conditionalFormatting>
  <conditionalFormatting sqref="AC26:AC31">
    <cfRule type="cellIs" dxfId="2528" priority="272" operator="equal">
      <formula>"x"</formula>
    </cfRule>
  </conditionalFormatting>
  <conditionalFormatting sqref="AE26:AE31">
    <cfRule type="cellIs" dxfId="2527" priority="271" operator="equal">
      <formula>"x"</formula>
    </cfRule>
  </conditionalFormatting>
  <conditionalFormatting sqref="Y33:Y41">
    <cfRule type="cellIs" dxfId="2526" priority="270" operator="equal">
      <formula>"x"</formula>
    </cfRule>
  </conditionalFormatting>
  <conditionalFormatting sqref="AA33:AA41">
    <cfRule type="cellIs" dxfId="2525" priority="269" operator="equal">
      <formula>"x"</formula>
    </cfRule>
  </conditionalFormatting>
  <conditionalFormatting sqref="AC33:AC41">
    <cfRule type="cellIs" dxfId="2524" priority="268" operator="equal">
      <formula>"x"</formula>
    </cfRule>
  </conditionalFormatting>
  <conditionalFormatting sqref="AE33:AE41">
    <cfRule type="cellIs" dxfId="2523" priority="267" operator="equal">
      <formula>"x"</formula>
    </cfRule>
  </conditionalFormatting>
  <conditionalFormatting sqref="Y43:Y51">
    <cfRule type="cellIs" dxfId="2522" priority="266" operator="equal">
      <formula>"x"</formula>
    </cfRule>
  </conditionalFormatting>
  <conditionalFormatting sqref="AA43:AA51">
    <cfRule type="cellIs" dxfId="2521" priority="265" operator="equal">
      <formula>"x"</formula>
    </cfRule>
  </conditionalFormatting>
  <conditionalFormatting sqref="AC43:AC51">
    <cfRule type="cellIs" dxfId="2520" priority="264" operator="equal">
      <formula>"x"</formula>
    </cfRule>
  </conditionalFormatting>
  <conditionalFormatting sqref="AE43:AE51">
    <cfRule type="cellIs" dxfId="2519" priority="263" operator="equal">
      <formula>"x"</formula>
    </cfRule>
  </conditionalFormatting>
  <conditionalFormatting sqref="Y53:Y60">
    <cfRule type="cellIs" dxfId="2518" priority="262" operator="equal">
      <formula>"x"</formula>
    </cfRule>
  </conditionalFormatting>
  <conditionalFormatting sqref="AA53:AA60">
    <cfRule type="cellIs" dxfId="2517" priority="261" operator="equal">
      <formula>"x"</formula>
    </cfRule>
  </conditionalFormatting>
  <conditionalFormatting sqref="AC53:AC60">
    <cfRule type="cellIs" dxfId="2516" priority="260" operator="equal">
      <formula>"x"</formula>
    </cfRule>
  </conditionalFormatting>
  <conditionalFormatting sqref="AE53:AE60">
    <cfRule type="cellIs" dxfId="2515" priority="259" operator="equal">
      <formula>"x"</formula>
    </cfRule>
  </conditionalFormatting>
  <conditionalFormatting sqref="Y62:Y67">
    <cfRule type="cellIs" dxfId="2514" priority="258" operator="equal">
      <formula>"x"</formula>
    </cfRule>
  </conditionalFormatting>
  <conditionalFormatting sqref="AA62:AA67">
    <cfRule type="cellIs" dxfId="2513" priority="257" operator="equal">
      <formula>"x"</formula>
    </cfRule>
  </conditionalFormatting>
  <conditionalFormatting sqref="AC62:AC67">
    <cfRule type="cellIs" dxfId="2512" priority="256" operator="equal">
      <formula>"x"</formula>
    </cfRule>
  </conditionalFormatting>
  <conditionalFormatting sqref="AE62:AE67">
    <cfRule type="cellIs" dxfId="2511" priority="255" operator="equal">
      <formula>"x"</formula>
    </cfRule>
  </conditionalFormatting>
  <conditionalFormatting sqref="Y69:Y73">
    <cfRule type="cellIs" dxfId="2510" priority="254" operator="equal">
      <formula>"x"</formula>
    </cfRule>
  </conditionalFormatting>
  <conditionalFormatting sqref="AA69:AA73">
    <cfRule type="cellIs" dxfId="2509" priority="253" operator="equal">
      <formula>"x"</formula>
    </cfRule>
  </conditionalFormatting>
  <conditionalFormatting sqref="AC69:AC73">
    <cfRule type="cellIs" dxfId="2508" priority="252" operator="equal">
      <formula>"x"</formula>
    </cfRule>
  </conditionalFormatting>
  <conditionalFormatting sqref="AE69:AE73">
    <cfRule type="cellIs" dxfId="2507" priority="251" operator="equal">
      <formula>"x"</formula>
    </cfRule>
  </conditionalFormatting>
  <conditionalFormatting sqref="Y75:Y78">
    <cfRule type="cellIs" dxfId="2506" priority="250" operator="equal">
      <formula>"x"</formula>
    </cfRule>
  </conditionalFormatting>
  <conditionalFormatting sqref="AA75:AA78">
    <cfRule type="cellIs" dxfId="2505" priority="249" operator="equal">
      <formula>"x"</formula>
    </cfRule>
  </conditionalFormatting>
  <conditionalFormatting sqref="AC75:AD78">
    <cfRule type="cellIs" dxfId="2504" priority="248" operator="equal">
      <formula>"x"</formula>
    </cfRule>
  </conditionalFormatting>
  <conditionalFormatting sqref="AE75:AE78">
    <cfRule type="cellIs" dxfId="2503" priority="247" operator="equal">
      <formula>"x"</formula>
    </cfRule>
  </conditionalFormatting>
  <conditionalFormatting sqref="Y80:Y86">
    <cfRule type="cellIs" dxfId="2502" priority="246" operator="equal">
      <formula>"x"</formula>
    </cfRule>
  </conditionalFormatting>
  <conditionalFormatting sqref="AA80:AA86">
    <cfRule type="cellIs" dxfId="2501" priority="245" operator="equal">
      <formula>"x"</formula>
    </cfRule>
  </conditionalFormatting>
  <conditionalFormatting sqref="AC80:AC86">
    <cfRule type="cellIs" dxfId="2500" priority="244" operator="equal">
      <formula>"x"</formula>
    </cfRule>
  </conditionalFormatting>
  <conditionalFormatting sqref="AE80:AE86">
    <cfRule type="cellIs" dxfId="2499" priority="243" operator="equal">
      <formula>"x"</formula>
    </cfRule>
  </conditionalFormatting>
  <conditionalFormatting sqref="Y88:Y95">
    <cfRule type="cellIs" dxfId="2498" priority="242" operator="equal">
      <formula>"x"</formula>
    </cfRule>
  </conditionalFormatting>
  <conditionalFormatting sqref="AA88:AA95">
    <cfRule type="cellIs" dxfId="2497" priority="241" operator="equal">
      <formula>"x"</formula>
    </cfRule>
  </conditionalFormatting>
  <conditionalFormatting sqref="AC88:AC95">
    <cfRule type="cellIs" dxfId="2496" priority="240" operator="equal">
      <formula>"x"</formula>
    </cfRule>
  </conditionalFormatting>
  <conditionalFormatting sqref="AE88:AE95">
    <cfRule type="cellIs" dxfId="2495" priority="239" operator="equal">
      <formula>"x"</formula>
    </cfRule>
  </conditionalFormatting>
  <conditionalFormatting sqref="Y97:Y102">
    <cfRule type="cellIs" dxfId="2494" priority="238" operator="equal">
      <formula>"x"</formula>
    </cfRule>
  </conditionalFormatting>
  <conditionalFormatting sqref="AA97:AA102">
    <cfRule type="cellIs" dxfId="2493" priority="237" operator="equal">
      <formula>"x"</formula>
    </cfRule>
  </conditionalFormatting>
  <conditionalFormatting sqref="AC97:AC102">
    <cfRule type="cellIs" dxfId="2492" priority="236" operator="equal">
      <formula>"x"</formula>
    </cfRule>
  </conditionalFormatting>
  <conditionalFormatting sqref="AE97:AE102">
    <cfRule type="cellIs" dxfId="2491" priority="235" operator="equal">
      <formula>"x"</formula>
    </cfRule>
  </conditionalFormatting>
  <conditionalFormatting sqref="Y104:Y106">
    <cfRule type="cellIs" dxfId="2490" priority="234" operator="equal">
      <formula>"x"</formula>
    </cfRule>
  </conditionalFormatting>
  <conditionalFormatting sqref="AA104:AA106">
    <cfRule type="cellIs" dxfId="2489" priority="233" operator="equal">
      <formula>"x"</formula>
    </cfRule>
  </conditionalFormatting>
  <conditionalFormatting sqref="AC104:AC106">
    <cfRule type="cellIs" dxfId="2488" priority="232" operator="equal">
      <formula>"x"</formula>
    </cfRule>
  </conditionalFormatting>
  <conditionalFormatting sqref="AE104:AE106">
    <cfRule type="cellIs" dxfId="2487" priority="231" operator="equal">
      <formula>"x"</formula>
    </cfRule>
  </conditionalFormatting>
  <conditionalFormatting sqref="Y108:Y111">
    <cfRule type="cellIs" dxfId="2486" priority="230" operator="equal">
      <formula>"x"</formula>
    </cfRule>
  </conditionalFormatting>
  <conditionalFormatting sqref="AA108:AA111">
    <cfRule type="cellIs" dxfId="2485" priority="229" operator="equal">
      <formula>"x"</formula>
    </cfRule>
  </conditionalFormatting>
  <conditionalFormatting sqref="AC108:AC111">
    <cfRule type="cellIs" dxfId="2484" priority="228" operator="equal">
      <formula>"x"</formula>
    </cfRule>
  </conditionalFormatting>
  <conditionalFormatting sqref="AE108:AE111">
    <cfRule type="cellIs" dxfId="2483" priority="227" operator="equal">
      <formula>"x"</formula>
    </cfRule>
  </conditionalFormatting>
  <conditionalFormatting sqref="Y113:Y117">
    <cfRule type="cellIs" dxfId="2482" priority="226" operator="equal">
      <formula>"x"</formula>
    </cfRule>
  </conditionalFormatting>
  <conditionalFormatting sqref="AA113:AA117">
    <cfRule type="cellIs" dxfId="2481" priority="225" operator="equal">
      <formula>"x"</formula>
    </cfRule>
  </conditionalFormatting>
  <conditionalFormatting sqref="AC113:AC117">
    <cfRule type="cellIs" dxfId="2480" priority="224" operator="equal">
      <formula>"x"</formula>
    </cfRule>
  </conditionalFormatting>
  <conditionalFormatting sqref="AE113:AE117">
    <cfRule type="cellIs" dxfId="2479" priority="223" operator="equal">
      <formula>"x"</formula>
    </cfRule>
  </conditionalFormatting>
  <conditionalFormatting sqref="Y120:Y124">
    <cfRule type="cellIs" dxfId="2478" priority="222" operator="equal">
      <formula>"x"</formula>
    </cfRule>
  </conditionalFormatting>
  <conditionalFormatting sqref="AA120:AA124">
    <cfRule type="cellIs" dxfId="2477" priority="221" operator="equal">
      <formula>"x"</formula>
    </cfRule>
  </conditionalFormatting>
  <conditionalFormatting sqref="AC120:AC124">
    <cfRule type="cellIs" dxfId="2476" priority="220" operator="equal">
      <formula>"x"</formula>
    </cfRule>
  </conditionalFormatting>
  <conditionalFormatting sqref="AE120:AE124">
    <cfRule type="cellIs" dxfId="2475" priority="219" operator="equal">
      <formula>"x"</formula>
    </cfRule>
  </conditionalFormatting>
  <conditionalFormatting sqref="AH12:AH24">
    <cfRule type="cellIs" dxfId="2474" priority="218" operator="equal">
      <formula>"x"</formula>
    </cfRule>
  </conditionalFormatting>
  <conditionalFormatting sqref="AJ12:AJ24">
    <cfRule type="cellIs" dxfId="2473" priority="217" operator="equal">
      <formula>"x"</formula>
    </cfRule>
  </conditionalFormatting>
  <conditionalFormatting sqref="AL12:AL24">
    <cfRule type="cellIs" dxfId="2472" priority="216" operator="equal">
      <formula>"x"</formula>
    </cfRule>
  </conditionalFormatting>
  <conditionalFormatting sqref="AH26:AH31">
    <cfRule type="cellIs" dxfId="2471" priority="215" operator="equal">
      <formula>"x"</formula>
    </cfRule>
  </conditionalFormatting>
  <conditionalFormatting sqref="AJ26:AJ31">
    <cfRule type="cellIs" dxfId="2470" priority="214" operator="equal">
      <formula>"x"</formula>
    </cfRule>
  </conditionalFormatting>
  <conditionalFormatting sqref="AL26:AL31">
    <cfRule type="cellIs" dxfId="2469" priority="213" operator="equal">
      <formula>"x"</formula>
    </cfRule>
  </conditionalFormatting>
  <conditionalFormatting sqref="AH33:AH41">
    <cfRule type="cellIs" dxfId="2468" priority="212" operator="equal">
      <formula>"x"</formula>
    </cfRule>
  </conditionalFormatting>
  <conditionalFormatting sqref="AJ33:AJ41">
    <cfRule type="cellIs" dxfId="2467" priority="211" operator="equal">
      <formula>"x"</formula>
    </cfRule>
  </conditionalFormatting>
  <conditionalFormatting sqref="AL33:AL41">
    <cfRule type="cellIs" dxfId="2466" priority="210" operator="equal">
      <formula>"x"</formula>
    </cfRule>
  </conditionalFormatting>
  <conditionalFormatting sqref="AH43:AH51">
    <cfRule type="cellIs" dxfId="2465" priority="209" operator="equal">
      <formula>"x"</formula>
    </cfRule>
  </conditionalFormatting>
  <conditionalFormatting sqref="AJ43:AJ51">
    <cfRule type="cellIs" dxfId="2464" priority="208" operator="equal">
      <formula>"x"</formula>
    </cfRule>
  </conditionalFormatting>
  <conditionalFormatting sqref="AL43:AL51">
    <cfRule type="cellIs" dxfId="2463" priority="207" operator="equal">
      <formula>"x"</formula>
    </cfRule>
  </conditionalFormatting>
  <conditionalFormatting sqref="AH53:AH60">
    <cfRule type="cellIs" dxfId="2462" priority="206" operator="equal">
      <formula>"x"</formula>
    </cfRule>
  </conditionalFormatting>
  <conditionalFormatting sqref="AJ53:AJ60">
    <cfRule type="cellIs" dxfId="2461" priority="205" operator="equal">
      <formula>"x"</formula>
    </cfRule>
  </conditionalFormatting>
  <conditionalFormatting sqref="AL53:AL60">
    <cfRule type="cellIs" dxfId="2460" priority="204" operator="equal">
      <formula>"x"</formula>
    </cfRule>
  </conditionalFormatting>
  <conditionalFormatting sqref="AH62:AH67">
    <cfRule type="cellIs" dxfId="2459" priority="203" operator="equal">
      <formula>"x"</formula>
    </cfRule>
  </conditionalFormatting>
  <conditionalFormatting sqref="AJ62:AJ67">
    <cfRule type="cellIs" dxfId="2458" priority="202" operator="equal">
      <formula>"x"</formula>
    </cfRule>
  </conditionalFormatting>
  <conditionalFormatting sqref="AL62:AL67">
    <cfRule type="cellIs" dxfId="2457" priority="201" operator="equal">
      <formula>"x"</formula>
    </cfRule>
  </conditionalFormatting>
  <conditionalFormatting sqref="AH69:AH73">
    <cfRule type="cellIs" dxfId="2456" priority="200" operator="equal">
      <formula>"x"</formula>
    </cfRule>
  </conditionalFormatting>
  <conditionalFormatting sqref="AJ69:AJ73">
    <cfRule type="cellIs" dxfId="2455" priority="199" operator="equal">
      <formula>"x"</formula>
    </cfRule>
  </conditionalFormatting>
  <conditionalFormatting sqref="AL69:AL73">
    <cfRule type="cellIs" dxfId="2454" priority="198" operator="equal">
      <formula>"x"</formula>
    </cfRule>
  </conditionalFormatting>
  <conditionalFormatting sqref="AH75:AH78">
    <cfRule type="cellIs" dxfId="2453" priority="197" operator="equal">
      <formula>"x"</formula>
    </cfRule>
  </conditionalFormatting>
  <conditionalFormatting sqref="AJ75:AJ78">
    <cfRule type="cellIs" dxfId="2452" priority="196" operator="equal">
      <formula>"x"</formula>
    </cfRule>
  </conditionalFormatting>
  <conditionalFormatting sqref="AL75:AM78">
    <cfRule type="cellIs" dxfId="2451" priority="195" operator="equal">
      <formula>"x"</formula>
    </cfRule>
  </conditionalFormatting>
  <conditionalFormatting sqref="AH80:AH86">
    <cfRule type="cellIs" dxfId="2450" priority="194" operator="equal">
      <formula>"x"</formula>
    </cfRule>
  </conditionalFormatting>
  <conditionalFormatting sqref="AJ80:AJ86">
    <cfRule type="cellIs" dxfId="2449" priority="193" operator="equal">
      <formula>"x"</formula>
    </cfRule>
  </conditionalFormatting>
  <conditionalFormatting sqref="AL80:AL86">
    <cfRule type="cellIs" dxfId="2448" priority="192" operator="equal">
      <formula>"x"</formula>
    </cfRule>
  </conditionalFormatting>
  <conditionalFormatting sqref="AH88:AH95">
    <cfRule type="cellIs" dxfId="2447" priority="191" operator="equal">
      <formula>"x"</formula>
    </cfRule>
  </conditionalFormatting>
  <conditionalFormatting sqref="AJ88:AJ95">
    <cfRule type="cellIs" dxfId="2446" priority="190" operator="equal">
      <formula>"x"</formula>
    </cfRule>
  </conditionalFormatting>
  <conditionalFormatting sqref="AL88:AL95">
    <cfRule type="cellIs" dxfId="2445" priority="189" operator="equal">
      <formula>"x"</formula>
    </cfRule>
  </conditionalFormatting>
  <conditionalFormatting sqref="AH97:AH102">
    <cfRule type="cellIs" dxfId="2444" priority="188" operator="equal">
      <formula>"x"</formula>
    </cfRule>
  </conditionalFormatting>
  <conditionalFormatting sqref="AJ97:AJ102">
    <cfRule type="cellIs" dxfId="2443" priority="187" operator="equal">
      <formula>"x"</formula>
    </cfRule>
  </conditionalFormatting>
  <conditionalFormatting sqref="AL97:AL102">
    <cfRule type="cellIs" dxfId="2442" priority="186" operator="equal">
      <formula>"x"</formula>
    </cfRule>
  </conditionalFormatting>
  <conditionalFormatting sqref="AH104:AH106">
    <cfRule type="cellIs" dxfId="2441" priority="185" operator="equal">
      <formula>"x"</formula>
    </cfRule>
  </conditionalFormatting>
  <conditionalFormatting sqref="AJ104:AJ106">
    <cfRule type="cellIs" dxfId="2440" priority="184" operator="equal">
      <formula>"x"</formula>
    </cfRule>
  </conditionalFormatting>
  <conditionalFormatting sqref="AL104:AL106">
    <cfRule type="cellIs" dxfId="2439" priority="183" operator="equal">
      <formula>"x"</formula>
    </cfRule>
  </conditionalFormatting>
  <conditionalFormatting sqref="AH108:AH111">
    <cfRule type="cellIs" dxfId="2438" priority="182" operator="equal">
      <formula>"x"</formula>
    </cfRule>
  </conditionalFormatting>
  <conditionalFormatting sqref="AJ108:AJ111">
    <cfRule type="cellIs" dxfId="2437" priority="181" operator="equal">
      <formula>"x"</formula>
    </cfRule>
  </conditionalFormatting>
  <conditionalFormatting sqref="AL108:AL111">
    <cfRule type="cellIs" dxfId="2436" priority="180" operator="equal">
      <formula>"x"</formula>
    </cfRule>
  </conditionalFormatting>
  <conditionalFormatting sqref="AH113:AH117">
    <cfRule type="cellIs" dxfId="2435" priority="179" operator="equal">
      <formula>"x"</formula>
    </cfRule>
  </conditionalFormatting>
  <conditionalFormatting sqref="AJ113:AJ117">
    <cfRule type="cellIs" dxfId="2434" priority="178" operator="equal">
      <formula>"x"</formula>
    </cfRule>
  </conditionalFormatting>
  <conditionalFormatting sqref="AL113:AL117">
    <cfRule type="cellIs" dxfId="2433" priority="177" operator="equal">
      <formula>"x"</formula>
    </cfRule>
  </conditionalFormatting>
  <conditionalFormatting sqref="AH120:AH124">
    <cfRule type="cellIs" dxfId="2432" priority="176" operator="equal">
      <formula>"x"</formula>
    </cfRule>
  </conditionalFormatting>
  <conditionalFormatting sqref="AJ120:AJ124">
    <cfRule type="cellIs" dxfId="2431" priority="175" operator="equal">
      <formula>"x"</formula>
    </cfRule>
  </conditionalFormatting>
  <conditionalFormatting sqref="AL120:AL124">
    <cfRule type="cellIs" dxfId="243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2429" priority="172" operator="equal">
      <formula>"x"</formula>
    </cfRule>
  </conditionalFormatting>
  <conditionalFormatting sqref="AQ12:AQ24">
    <cfRule type="cellIs" dxfId="2428" priority="171" operator="equal">
      <formula>"x"</formula>
    </cfRule>
  </conditionalFormatting>
  <conditionalFormatting sqref="AS12:AS24">
    <cfRule type="cellIs" dxfId="2427" priority="170" operator="equal">
      <formula>"x"</formula>
    </cfRule>
  </conditionalFormatting>
  <conditionalFormatting sqref="AU12:AU24">
    <cfRule type="cellIs" dxfId="2426" priority="169" operator="equal">
      <formula>"x"</formula>
    </cfRule>
  </conditionalFormatting>
  <conditionalFormatting sqref="AO26:AO31">
    <cfRule type="cellIs" dxfId="2425" priority="168" operator="equal">
      <formula>"x"</formula>
    </cfRule>
  </conditionalFormatting>
  <conditionalFormatting sqref="AQ26:AQ31">
    <cfRule type="cellIs" dxfId="2424" priority="167" operator="equal">
      <formula>"x"</formula>
    </cfRule>
  </conditionalFormatting>
  <conditionalFormatting sqref="AS26:AS31">
    <cfRule type="cellIs" dxfId="2423" priority="166" operator="equal">
      <formula>"x"</formula>
    </cfRule>
  </conditionalFormatting>
  <conditionalFormatting sqref="AU26:AU31">
    <cfRule type="cellIs" dxfId="2422" priority="165" operator="equal">
      <formula>"x"</formula>
    </cfRule>
  </conditionalFormatting>
  <conditionalFormatting sqref="AO33:AO41">
    <cfRule type="cellIs" dxfId="2421" priority="164" operator="equal">
      <formula>"x"</formula>
    </cfRule>
  </conditionalFormatting>
  <conditionalFormatting sqref="AQ33:AQ41">
    <cfRule type="cellIs" dxfId="2420" priority="163" operator="equal">
      <formula>"x"</formula>
    </cfRule>
  </conditionalFormatting>
  <conditionalFormatting sqref="AS33:AS41">
    <cfRule type="cellIs" dxfId="2419" priority="162" operator="equal">
      <formula>"x"</formula>
    </cfRule>
  </conditionalFormatting>
  <conditionalFormatting sqref="AU33:AU41">
    <cfRule type="cellIs" dxfId="2418" priority="161" operator="equal">
      <formula>"x"</formula>
    </cfRule>
  </conditionalFormatting>
  <conditionalFormatting sqref="AO43:AO51">
    <cfRule type="cellIs" dxfId="2417" priority="160" operator="equal">
      <formula>"x"</formula>
    </cfRule>
  </conditionalFormatting>
  <conditionalFormatting sqref="AQ43:AQ51">
    <cfRule type="cellIs" dxfId="2416" priority="159" operator="equal">
      <formula>"x"</formula>
    </cfRule>
  </conditionalFormatting>
  <conditionalFormatting sqref="AS43:AS51">
    <cfRule type="cellIs" dxfId="2415" priority="158" operator="equal">
      <formula>"x"</formula>
    </cfRule>
  </conditionalFormatting>
  <conditionalFormatting sqref="AU43:AU51">
    <cfRule type="cellIs" dxfId="2414" priority="157" operator="equal">
      <formula>"x"</formula>
    </cfRule>
  </conditionalFormatting>
  <conditionalFormatting sqref="AO53:AO60">
    <cfRule type="cellIs" dxfId="2413" priority="156" operator="equal">
      <formula>"x"</formula>
    </cfRule>
  </conditionalFormatting>
  <conditionalFormatting sqref="AQ53:AQ60">
    <cfRule type="cellIs" dxfId="2412" priority="155" operator="equal">
      <formula>"x"</formula>
    </cfRule>
  </conditionalFormatting>
  <conditionalFormatting sqref="AS53:AS60">
    <cfRule type="cellIs" dxfId="2411" priority="154" operator="equal">
      <formula>"x"</formula>
    </cfRule>
  </conditionalFormatting>
  <conditionalFormatting sqref="AU53:AU60">
    <cfRule type="cellIs" dxfId="2410" priority="153" operator="equal">
      <formula>"x"</formula>
    </cfRule>
  </conditionalFormatting>
  <conditionalFormatting sqref="AO62:AO67">
    <cfRule type="cellIs" dxfId="2409" priority="152" operator="equal">
      <formula>"x"</formula>
    </cfRule>
  </conditionalFormatting>
  <conditionalFormatting sqref="AQ62:AQ67">
    <cfRule type="cellIs" dxfId="2408" priority="151" operator="equal">
      <formula>"x"</formula>
    </cfRule>
  </conditionalFormatting>
  <conditionalFormatting sqref="AS62:AS67">
    <cfRule type="cellIs" dxfId="2407" priority="150" operator="equal">
      <formula>"x"</formula>
    </cfRule>
  </conditionalFormatting>
  <conditionalFormatting sqref="AU62:AU67">
    <cfRule type="cellIs" dxfId="2406" priority="149" operator="equal">
      <formula>"x"</formula>
    </cfRule>
  </conditionalFormatting>
  <conditionalFormatting sqref="AO69:AO73">
    <cfRule type="cellIs" dxfId="2405" priority="148" operator="equal">
      <formula>"x"</formula>
    </cfRule>
  </conditionalFormatting>
  <conditionalFormatting sqref="AQ69:AQ73">
    <cfRule type="cellIs" dxfId="2404" priority="147" operator="equal">
      <formula>"x"</formula>
    </cfRule>
  </conditionalFormatting>
  <conditionalFormatting sqref="AS69:AS73">
    <cfRule type="cellIs" dxfId="2403" priority="146" operator="equal">
      <formula>"x"</formula>
    </cfRule>
  </conditionalFormatting>
  <conditionalFormatting sqref="AU69:AU73">
    <cfRule type="cellIs" dxfId="2402" priority="145" operator="equal">
      <formula>"x"</formula>
    </cfRule>
  </conditionalFormatting>
  <conditionalFormatting sqref="AO75:AO78">
    <cfRule type="cellIs" dxfId="2401" priority="144" operator="equal">
      <formula>"x"</formula>
    </cfRule>
  </conditionalFormatting>
  <conditionalFormatting sqref="AQ75:AQ78">
    <cfRule type="cellIs" dxfId="2400" priority="143" operator="equal">
      <formula>"x"</formula>
    </cfRule>
  </conditionalFormatting>
  <conditionalFormatting sqref="AS75:AT78">
    <cfRule type="cellIs" dxfId="2399" priority="142" operator="equal">
      <formula>"x"</formula>
    </cfRule>
  </conditionalFormatting>
  <conditionalFormatting sqref="AU75:AU78">
    <cfRule type="cellIs" dxfId="2398" priority="141" operator="equal">
      <formula>"x"</formula>
    </cfRule>
  </conditionalFormatting>
  <conditionalFormatting sqref="AO80:AO86">
    <cfRule type="cellIs" dxfId="2397" priority="140" operator="equal">
      <formula>"x"</formula>
    </cfRule>
  </conditionalFormatting>
  <conditionalFormatting sqref="AQ80:AQ86">
    <cfRule type="cellIs" dxfId="2396" priority="139" operator="equal">
      <formula>"x"</formula>
    </cfRule>
  </conditionalFormatting>
  <conditionalFormatting sqref="AS80:AS86">
    <cfRule type="cellIs" dxfId="2395" priority="138" operator="equal">
      <formula>"x"</formula>
    </cfRule>
  </conditionalFormatting>
  <conditionalFormatting sqref="AU80:AU86">
    <cfRule type="cellIs" dxfId="2394" priority="137" operator="equal">
      <formula>"x"</formula>
    </cfRule>
  </conditionalFormatting>
  <conditionalFormatting sqref="AO88:AO95">
    <cfRule type="cellIs" dxfId="2393" priority="136" operator="equal">
      <formula>"x"</formula>
    </cfRule>
  </conditionalFormatting>
  <conditionalFormatting sqref="AQ88:AQ95">
    <cfRule type="cellIs" dxfId="2392" priority="135" operator="equal">
      <formula>"x"</formula>
    </cfRule>
  </conditionalFormatting>
  <conditionalFormatting sqref="AS88:AS95">
    <cfRule type="cellIs" dxfId="2391" priority="134" operator="equal">
      <formula>"x"</formula>
    </cfRule>
  </conditionalFormatting>
  <conditionalFormatting sqref="AU88:AU95">
    <cfRule type="cellIs" dxfId="2390" priority="133" operator="equal">
      <formula>"x"</formula>
    </cfRule>
  </conditionalFormatting>
  <conditionalFormatting sqref="AO97:AO102">
    <cfRule type="cellIs" dxfId="2389" priority="132" operator="equal">
      <formula>"x"</formula>
    </cfRule>
  </conditionalFormatting>
  <conditionalFormatting sqref="AQ97:AQ102">
    <cfRule type="cellIs" dxfId="2388" priority="131" operator="equal">
      <formula>"x"</formula>
    </cfRule>
  </conditionalFormatting>
  <conditionalFormatting sqref="AS97:AS102">
    <cfRule type="cellIs" dxfId="2387" priority="130" operator="equal">
      <formula>"x"</formula>
    </cfRule>
  </conditionalFormatting>
  <conditionalFormatting sqref="AU97:AU102">
    <cfRule type="cellIs" dxfId="2386" priority="129" operator="equal">
      <formula>"x"</formula>
    </cfRule>
  </conditionalFormatting>
  <conditionalFormatting sqref="AO104:AO106">
    <cfRule type="cellIs" dxfId="2385" priority="128" operator="equal">
      <formula>"x"</formula>
    </cfRule>
  </conditionalFormatting>
  <conditionalFormatting sqref="AQ104:AQ106">
    <cfRule type="cellIs" dxfId="2384" priority="127" operator="equal">
      <formula>"x"</formula>
    </cfRule>
  </conditionalFormatting>
  <conditionalFormatting sqref="AS104:AS106">
    <cfRule type="cellIs" dxfId="2383" priority="126" operator="equal">
      <formula>"x"</formula>
    </cfRule>
  </conditionalFormatting>
  <conditionalFormatting sqref="AU104:AU106">
    <cfRule type="cellIs" dxfId="2382" priority="125" operator="equal">
      <formula>"x"</formula>
    </cfRule>
  </conditionalFormatting>
  <conditionalFormatting sqref="AO108:AO111">
    <cfRule type="cellIs" dxfId="2381" priority="124" operator="equal">
      <formula>"x"</formula>
    </cfRule>
  </conditionalFormatting>
  <conditionalFormatting sqref="AQ108:AQ111">
    <cfRule type="cellIs" dxfId="2380" priority="123" operator="equal">
      <formula>"x"</formula>
    </cfRule>
  </conditionalFormatting>
  <conditionalFormatting sqref="AS108:AS111">
    <cfRule type="cellIs" dxfId="2379" priority="122" operator="equal">
      <formula>"x"</formula>
    </cfRule>
  </conditionalFormatting>
  <conditionalFormatting sqref="AU108:AU111">
    <cfRule type="cellIs" dxfId="2378" priority="121" operator="equal">
      <formula>"x"</formula>
    </cfRule>
  </conditionalFormatting>
  <conditionalFormatting sqref="AO113:AO117">
    <cfRule type="cellIs" dxfId="2377" priority="120" operator="equal">
      <formula>"x"</formula>
    </cfRule>
  </conditionalFormatting>
  <conditionalFormatting sqref="AQ113:AQ117">
    <cfRule type="cellIs" dxfId="2376" priority="119" operator="equal">
      <formula>"x"</formula>
    </cfRule>
  </conditionalFormatting>
  <conditionalFormatting sqref="AS113:AS117">
    <cfRule type="cellIs" dxfId="2375" priority="118" operator="equal">
      <formula>"x"</formula>
    </cfRule>
  </conditionalFormatting>
  <conditionalFormatting sqref="AU113:AU117">
    <cfRule type="cellIs" dxfId="2374" priority="117" operator="equal">
      <formula>"x"</formula>
    </cfRule>
  </conditionalFormatting>
  <conditionalFormatting sqref="AO120:AO124">
    <cfRule type="cellIs" dxfId="2373" priority="116" operator="equal">
      <formula>"x"</formula>
    </cfRule>
  </conditionalFormatting>
  <conditionalFormatting sqref="AQ120:AQ124">
    <cfRule type="cellIs" dxfId="2372" priority="115" operator="equal">
      <formula>"x"</formula>
    </cfRule>
  </conditionalFormatting>
  <conditionalFormatting sqref="AS120:AS124">
    <cfRule type="cellIs" dxfId="2371" priority="114" operator="equal">
      <formula>"x"</formula>
    </cfRule>
  </conditionalFormatting>
  <conditionalFormatting sqref="AU120:AU124">
    <cfRule type="cellIs" dxfId="2370" priority="113" operator="equal">
      <formula>"x"</formula>
    </cfRule>
  </conditionalFormatting>
  <conditionalFormatting sqref="AX12:AX24">
    <cfRule type="cellIs" dxfId="2369" priority="112" operator="equal">
      <formula>"x"</formula>
    </cfRule>
  </conditionalFormatting>
  <conditionalFormatting sqref="AZ12:AZ24">
    <cfRule type="cellIs" dxfId="2368" priority="111" operator="equal">
      <formula>"x"</formula>
    </cfRule>
  </conditionalFormatting>
  <conditionalFormatting sqref="BB12:BB24">
    <cfRule type="cellIs" dxfId="2367" priority="110" operator="equal">
      <formula>"x"</formula>
    </cfRule>
  </conditionalFormatting>
  <conditionalFormatting sqref="AX26:AX31">
    <cfRule type="cellIs" dxfId="2366" priority="109" operator="equal">
      <formula>"x"</formula>
    </cfRule>
  </conditionalFormatting>
  <conditionalFormatting sqref="AZ26:AZ31">
    <cfRule type="cellIs" dxfId="2365" priority="108" operator="equal">
      <formula>"x"</formula>
    </cfRule>
  </conditionalFormatting>
  <conditionalFormatting sqref="BB26:BB31">
    <cfRule type="cellIs" dxfId="2364" priority="107" operator="equal">
      <formula>"x"</formula>
    </cfRule>
  </conditionalFormatting>
  <conditionalFormatting sqref="AX33:AX41">
    <cfRule type="cellIs" dxfId="2363" priority="106" operator="equal">
      <formula>"x"</formula>
    </cfRule>
  </conditionalFormatting>
  <conditionalFormatting sqref="AZ33:AZ41">
    <cfRule type="cellIs" dxfId="2362" priority="105" operator="equal">
      <formula>"x"</formula>
    </cfRule>
  </conditionalFormatting>
  <conditionalFormatting sqref="BB33:BB41">
    <cfRule type="cellIs" dxfId="2361" priority="104" operator="equal">
      <formula>"x"</formula>
    </cfRule>
  </conditionalFormatting>
  <conditionalFormatting sqref="AX43:AX51">
    <cfRule type="cellIs" dxfId="2360" priority="103" operator="equal">
      <formula>"x"</formula>
    </cfRule>
  </conditionalFormatting>
  <conditionalFormatting sqref="AZ43:AZ51">
    <cfRule type="cellIs" dxfId="2359" priority="102" operator="equal">
      <formula>"x"</formula>
    </cfRule>
  </conditionalFormatting>
  <conditionalFormatting sqref="BB43:BB51">
    <cfRule type="cellIs" dxfId="2358" priority="101" operator="equal">
      <formula>"x"</formula>
    </cfRule>
  </conditionalFormatting>
  <conditionalFormatting sqref="AX53:AX60">
    <cfRule type="cellIs" dxfId="2357" priority="100" operator="equal">
      <formula>"x"</formula>
    </cfRule>
  </conditionalFormatting>
  <conditionalFormatting sqref="AZ53:AZ60">
    <cfRule type="cellIs" dxfId="2356" priority="99" operator="equal">
      <formula>"x"</formula>
    </cfRule>
  </conditionalFormatting>
  <conditionalFormatting sqref="BB53:BB60">
    <cfRule type="cellIs" dxfId="2355" priority="98" operator="equal">
      <formula>"x"</formula>
    </cfRule>
  </conditionalFormatting>
  <conditionalFormatting sqref="AX62:AX67">
    <cfRule type="cellIs" dxfId="2354" priority="97" operator="equal">
      <formula>"x"</formula>
    </cfRule>
  </conditionalFormatting>
  <conditionalFormatting sqref="AZ62:AZ67">
    <cfRule type="cellIs" dxfId="2353" priority="96" operator="equal">
      <formula>"x"</formula>
    </cfRule>
  </conditionalFormatting>
  <conditionalFormatting sqref="BB62:BB67">
    <cfRule type="cellIs" dxfId="2352" priority="95" operator="equal">
      <formula>"x"</formula>
    </cfRule>
  </conditionalFormatting>
  <conditionalFormatting sqref="AX69:AX73">
    <cfRule type="cellIs" dxfId="2351" priority="94" operator="equal">
      <formula>"x"</formula>
    </cfRule>
  </conditionalFormatting>
  <conditionalFormatting sqref="AZ69:AZ73">
    <cfRule type="cellIs" dxfId="2350" priority="93" operator="equal">
      <formula>"x"</formula>
    </cfRule>
  </conditionalFormatting>
  <conditionalFormatting sqref="BB69:BB73">
    <cfRule type="cellIs" dxfId="2349" priority="92" operator="equal">
      <formula>"x"</formula>
    </cfRule>
  </conditionalFormatting>
  <conditionalFormatting sqref="AX75:AX78">
    <cfRule type="cellIs" dxfId="2348" priority="91" operator="equal">
      <formula>"x"</formula>
    </cfRule>
  </conditionalFormatting>
  <conditionalFormatting sqref="AZ75:AZ78">
    <cfRule type="cellIs" dxfId="2347" priority="90" operator="equal">
      <formula>"x"</formula>
    </cfRule>
  </conditionalFormatting>
  <conditionalFormatting sqref="BB75:BC78">
    <cfRule type="cellIs" dxfId="2346" priority="89" operator="equal">
      <formula>"x"</formula>
    </cfRule>
  </conditionalFormatting>
  <conditionalFormatting sqref="AX80:AX86">
    <cfRule type="cellIs" dxfId="2345" priority="88" operator="equal">
      <formula>"x"</formula>
    </cfRule>
  </conditionalFormatting>
  <conditionalFormatting sqref="AZ80:AZ86">
    <cfRule type="cellIs" dxfId="2344" priority="87" operator="equal">
      <formula>"x"</formula>
    </cfRule>
  </conditionalFormatting>
  <conditionalFormatting sqref="BB80:BB86">
    <cfRule type="cellIs" dxfId="2343" priority="86" operator="equal">
      <formula>"x"</formula>
    </cfRule>
  </conditionalFormatting>
  <conditionalFormatting sqref="AX88:AX95">
    <cfRule type="cellIs" dxfId="2342" priority="85" operator="equal">
      <formula>"x"</formula>
    </cfRule>
  </conditionalFormatting>
  <conditionalFormatting sqref="AZ88:AZ95">
    <cfRule type="cellIs" dxfId="2341" priority="84" operator="equal">
      <formula>"x"</formula>
    </cfRule>
  </conditionalFormatting>
  <conditionalFormatting sqref="BB88:BB95">
    <cfRule type="cellIs" dxfId="2340" priority="83" operator="equal">
      <formula>"x"</formula>
    </cfRule>
  </conditionalFormatting>
  <conditionalFormatting sqref="AX97:AX102">
    <cfRule type="cellIs" dxfId="2339" priority="82" operator="equal">
      <formula>"x"</formula>
    </cfRule>
  </conditionalFormatting>
  <conditionalFormatting sqref="AZ97:AZ102">
    <cfRule type="cellIs" dxfId="2338" priority="81" operator="equal">
      <formula>"x"</formula>
    </cfRule>
  </conditionalFormatting>
  <conditionalFormatting sqref="BB97:BB102">
    <cfRule type="cellIs" dxfId="2337" priority="80" operator="equal">
      <formula>"x"</formula>
    </cfRule>
  </conditionalFormatting>
  <conditionalFormatting sqref="AX104:AX106">
    <cfRule type="cellIs" dxfId="2336" priority="79" operator="equal">
      <formula>"x"</formula>
    </cfRule>
  </conditionalFormatting>
  <conditionalFormatting sqref="AZ104:AZ106">
    <cfRule type="cellIs" dxfId="2335" priority="78" operator="equal">
      <formula>"x"</formula>
    </cfRule>
  </conditionalFormatting>
  <conditionalFormatting sqref="BB104:BB106">
    <cfRule type="cellIs" dxfId="2334" priority="77" operator="equal">
      <formula>"x"</formula>
    </cfRule>
  </conditionalFormatting>
  <conditionalFormatting sqref="AX108:AX111">
    <cfRule type="cellIs" dxfId="2333" priority="76" operator="equal">
      <formula>"x"</formula>
    </cfRule>
  </conditionalFormatting>
  <conditionalFormatting sqref="AZ108:AZ111">
    <cfRule type="cellIs" dxfId="2332" priority="75" operator="equal">
      <formula>"x"</formula>
    </cfRule>
  </conditionalFormatting>
  <conditionalFormatting sqref="BB108:BB111">
    <cfRule type="cellIs" dxfId="2331" priority="74" operator="equal">
      <formula>"x"</formula>
    </cfRule>
  </conditionalFormatting>
  <conditionalFormatting sqref="AX113:AX117">
    <cfRule type="cellIs" dxfId="2330" priority="73" operator="equal">
      <formula>"x"</formula>
    </cfRule>
  </conditionalFormatting>
  <conditionalFormatting sqref="AZ113:AZ117">
    <cfRule type="cellIs" dxfId="2329" priority="72" operator="equal">
      <formula>"x"</formula>
    </cfRule>
  </conditionalFormatting>
  <conditionalFormatting sqref="BB113:BB117">
    <cfRule type="cellIs" dxfId="2328" priority="71" operator="equal">
      <formula>"x"</formula>
    </cfRule>
  </conditionalFormatting>
  <conditionalFormatting sqref="AX120:AX124">
    <cfRule type="cellIs" dxfId="2327" priority="70" operator="equal">
      <formula>"x"</formula>
    </cfRule>
  </conditionalFormatting>
  <conditionalFormatting sqref="AZ120:AZ124">
    <cfRule type="cellIs" dxfId="2326" priority="69" operator="equal">
      <formula>"x"</formula>
    </cfRule>
  </conditionalFormatting>
  <conditionalFormatting sqref="BB120:BB124">
    <cfRule type="cellIs" dxfId="232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0F2A5382-7DA4-42F6-956C-9BA9ACF5FDB8}">
      <formula1>"1,2,3,4"</formula1>
    </dataValidation>
  </dataValidations>
  <hyperlinks>
    <hyperlink ref="C1" location="'PAGE DE GARDE'!A1" display="accueil" xr:uid="{7589326E-FC0F-481E-AA6B-55930A5D1A02}"/>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DCAFA96C-93D3-4EFB-BEA5-85C99DA0FDD7}">
            <xm:f>$A$11&gt;=parame!$B$1</xm:f>
            <x14:dxf>
              <fill>
                <patternFill>
                  <bgColor rgb="FFFFC000"/>
                </patternFill>
              </fill>
            </x14:dxf>
          </x14:cfRule>
          <xm:sqref>D11</xm:sqref>
        </x14:conditionalFormatting>
        <x14:conditionalFormatting xmlns:xm="http://schemas.microsoft.com/office/excel/2006/main">
          <x14:cfRule type="expression" priority="24" id="{158D0F3B-2FA0-40B3-B924-C0E4EF0BC337}">
            <xm:f>$A$25&gt;=parame!$B$1</xm:f>
            <x14:dxf>
              <fill>
                <patternFill>
                  <bgColor rgb="FFFFC000"/>
                </patternFill>
              </fill>
            </x14:dxf>
          </x14:cfRule>
          <xm:sqref>D25</xm:sqref>
        </x14:conditionalFormatting>
        <x14:conditionalFormatting xmlns:xm="http://schemas.microsoft.com/office/excel/2006/main">
          <x14:cfRule type="expression" priority="23" id="{2947E08C-1F79-492B-9239-C939377557C5}">
            <xm:f>$A$32&gt;=parame!$B$1</xm:f>
            <x14:dxf>
              <fill>
                <patternFill>
                  <bgColor rgb="FFFFC000"/>
                </patternFill>
              </fill>
            </x14:dxf>
          </x14:cfRule>
          <xm:sqref>D32</xm:sqref>
        </x14:conditionalFormatting>
        <x14:conditionalFormatting xmlns:xm="http://schemas.microsoft.com/office/excel/2006/main">
          <x14:cfRule type="expression" priority="22" id="{EF4CA714-3486-4A07-B0DF-8E917406F425}">
            <xm:f>$A$42&gt;=parame!$B$1</xm:f>
            <x14:dxf>
              <fill>
                <patternFill>
                  <bgColor rgb="FFFFC000"/>
                </patternFill>
              </fill>
            </x14:dxf>
          </x14:cfRule>
          <xm:sqref>D42</xm:sqref>
        </x14:conditionalFormatting>
        <x14:conditionalFormatting xmlns:xm="http://schemas.microsoft.com/office/excel/2006/main">
          <x14:cfRule type="expression" priority="21" id="{EA3EB743-7758-4663-BB50-5CE8BCFDE129}">
            <xm:f>$A$61&gt;=parame!$B$1</xm:f>
            <x14:dxf>
              <fill>
                <patternFill>
                  <bgColor rgb="FFFFC000"/>
                </patternFill>
              </fill>
            </x14:dxf>
          </x14:cfRule>
          <xm:sqref>D61</xm:sqref>
        </x14:conditionalFormatting>
        <x14:conditionalFormatting xmlns:xm="http://schemas.microsoft.com/office/excel/2006/main">
          <x14:cfRule type="expression" priority="20" id="{DDE4396E-763E-4D87-8D78-BB09B06F4FAB}">
            <xm:f>$A$74&gt;=parame!$B$1</xm:f>
            <x14:dxf>
              <fill>
                <patternFill>
                  <bgColor rgb="FFFFC000"/>
                </patternFill>
              </fill>
            </x14:dxf>
          </x14:cfRule>
          <xm:sqref>D74</xm:sqref>
        </x14:conditionalFormatting>
        <x14:conditionalFormatting xmlns:xm="http://schemas.microsoft.com/office/excel/2006/main">
          <x14:cfRule type="expression" priority="19" id="{2BAB16C1-D4F9-4DA8-BF46-B6676FE9B889}">
            <xm:f>$A$79&gt;=parame!$B$1</xm:f>
            <x14:dxf>
              <fill>
                <patternFill>
                  <bgColor rgb="FFFFC000"/>
                </patternFill>
              </fill>
            </x14:dxf>
          </x14:cfRule>
          <xm:sqref>D79</xm:sqref>
        </x14:conditionalFormatting>
        <x14:conditionalFormatting xmlns:xm="http://schemas.microsoft.com/office/excel/2006/main">
          <x14:cfRule type="expression" priority="18" id="{E91287EE-CD4E-49D4-BAF9-4A22FB9C6EC3}">
            <xm:f>$A$107&gt;=parame!$B$1</xm:f>
            <x14:dxf>
              <fill>
                <patternFill>
                  <bgColor rgb="FFFFC000"/>
                </patternFill>
              </fill>
            </x14:dxf>
          </x14:cfRule>
          <xm:sqref>D107</xm:sqref>
        </x14:conditionalFormatting>
        <x14:conditionalFormatting xmlns:xm="http://schemas.microsoft.com/office/excel/2006/main">
          <x14:cfRule type="expression" priority="17" id="{2E09A2B4-EA99-4A6B-8E45-1875DC5A653A}">
            <xm:f>$A$112&gt;=parame!$B$1</xm:f>
            <x14:dxf>
              <fill>
                <patternFill>
                  <bgColor rgb="FFFFC000"/>
                </patternFill>
              </fill>
            </x14:dxf>
          </x14:cfRule>
          <xm:sqref>D112</xm:sqref>
        </x14:conditionalFormatting>
        <x14:conditionalFormatting xmlns:xm="http://schemas.microsoft.com/office/excel/2006/main">
          <x14:cfRule type="expression" priority="16" id="{595E26FC-74A1-44A0-A20D-23B63C7CB7A5}">
            <xm:f>$A$118&gt;=parame!$B$1</xm:f>
            <x14:dxf>
              <fill>
                <patternFill>
                  <bgColor rgb="FFFFC000"/>
                </patternFill>
              </fill>
            </x14:dxf>
          </x14:cfRule>
          <xm:sqref>D118</xm:sqref>
        </x14:conditionalFormatting>
        <x14:conditionalFormatting xmlns:xm="http://schemas.microsoft.com/office/excel/2006/main">
          <x14:cfRule type="expression" priority="15" id="{4A1AAD56-8A57-4633-BC5F-18B0D5EAC68E}">
            <xm:f>$A$52&gt;=parame!$B$1</xm:f>
            <x14:dxf>
              <fill>
                <patternFill>
                  <bgColor rgb="FFFFC000"/>
                </patternFill>
              </fill>
            </x14:dxf>
          </x14:cfRule>
          <xm:sqref>D52</xm:sqref>
        </x14:conditionalFormatting>
        <x14:conditionalFormatting xmlns:xm="http://schemas.microsoft.com/office/excel/2006/main">
          <x14:cfRule type="expression" priority="14" id="{490E2B91-339B-44E0-999D-1C31E9BDCB35}">
            <xm:f>$A$68&gt;=parame!$B$1</xm:f>
            <x14:dxf>
              <fill>
                <patternFill>
                  <bgColor rgb="FFFFC000"/>
                </patternFill>
              </fill>
            </x14:dxf>
          </x14:cfRule>
          <xm:sqref>D68</xm:sqref>
        </x14:conditionalFormatting>
        <x14:conditionalFormatting xmlns:xm="http://schemas.microsoft.com/office/excel/2006/main">
          <x14:cfRule type="expression" priority="13" id="{F4F211D5-9232-43EB-A481-F0AB4881C4F3}">
            <xm:f>$A$87&gt;=parame!$B$1</xm:f>
            <x14:dxf>
              <fill>
                <patternFill>
                  <bgColor rgb="FFFFC000"/>
                </patternFill>
              </fill>
            </x14:dxf>
          </x14:cfRule>
          <xm:sqref>D87</xm:sqref>
        </x14:conditionalFormatting>
        <x14:conditionalFormatting xmlns:xm="http://schemas.microsoft.com/office/excel/2006/main">
          <x14:cfRule type="expression" priority="12" id="{86E7211D-67AA-4434-8816-8DEC8F80D8C8}">
            <xm:f>$A$96&gt;=parame!$B$1</xm:f>
            <x14:dxf>
              <fill>
                <patternFill>
                  <bgColor rgb="FFFFC000"/>
                </patternFill>
              </fill>
            </x14:dxf>
          </x14:cfRule>
          <xm:sqref>D96</xm:sqref>
        </x14:conditionalFormatting>
        <x14:conditionalFormatting xmlns:xm="http://schemas.microsoft.com/office/excel/2006/main">
          <x14:cfRule type="expression" priority="11" id="{1600BE6A-F455-4744-BFD8-4E7749FC4F51}">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813D0A4D-B3CC-49C5-AE98-1309713E9C3D}">
          <x14:colorSeries rgb="FF376092"/>
          <x14:colorNegative rgb="FFD00000"/>
          <x14:colorAxis rgb="FF000000"/>
          <x14:colorMarkers rgb="FFD00000"/>
          <x14:colorFirst rgb="FFD00000"/>
          <x14:colorLast rgb="FFD00000"/>
          <x14:colorHigh rgb="FFD00000"/>
          <x14:colorLow rgb="FFD00000"/>
          <x14:sparklines>
            <x14:sparkline>
              <xm:f>'EL33'!BE11:BS11</xm:f>
              <xm:sqref>H11</xm:sqref>
            </x14:sparkline>
          </x14:sparklines>
        </x14:sparklineGroup>
        <x14:sparklineGroup manualMax="4" manualMin="0" type="column" displayEmptyCellsAs="gap" markers="1" high="1" low="1" minAxisType="custom" maxAxisType="custom" xr2:uid="{1FE922A3-E9DD-4E88-B70A-460FFB1520AD}">
          <x14:colorSeries rgb="FF376092"/>
          <x14:colorNegative rgb="FFD00000"/>
          <x14:colorAxis rgb="FF000000"/>
          <x14:colorMarkers rgb="FFD00000"/>
          <x14:colorFirst rgb="FFD00000"/>
          <x14:colorLast rgb="FFD00000"/>
          <x14:colorHigh rgb="FFD00000"/>
          <x14:colorLow rgb="FFD00000"/>
          <x14:sparklines>
            <x14:sparkline>
              <xm:f>'EL33'!BE25:BS25</xm:f>
              <xm:sqref>H25</xm:sqref>
            </x14:sparkline>
          </x14:sparklines>
        </x14:sparklineGroup>
        <x14:sparklineGroup manualMax="4" manualMin="0" type="column" displayEmptyCellsAs="gap" markers="1" high="1" low="1" minAxisType="custom" maxAxisType="custom" xr2:uid="{F6186E5F-8206-4993-BE82-FFF9B506B5CF}">
          <x14:colorSeries rgb="FF376092"/>
          <x14:colorNegative rgb="FFD00000"/>
          <x14:colorAxis rgb="FF000000"/>
          <x14:colorMarkers rgb="FFD00000"/>
          <x14:colorFirst rgb="FFD00000"/>
          <x14:colorLast rgb="FFD00000"/>
          <x14:colorHigh rgb="FFD00000"/>
          <x14:colorLow rgb="FFD00000"/>
          <x14:sparklines>
            <x14:sparkline>
              <xm:f>'EL33'!BE32:BS32</xm:f>
              <xm:sqref>H32</xm:sqref>
            </x14:sparkline>
          </x14:sparklines>
        </x14:sparklineGroup>
        <x14:sparklineGroup manualMax="4" manualMin="0" type="column" displayEmptyCellsAs="gap" markers="1" high="1" low="1" minAxisType="custom" maxAxisType="custom" xr2:uid="{9E87EDC2-FDC5-464E-B45D-B279A0049B66}">
          <x14:colorSeries rgb="FF376092"/>
          <x14:colorNegative rgb="FFD00000"/>
          <x14:colorAxis rgb="FF000000"/>
          <x14:colorMarkers rgb="FFD00000"/>
          <x14:colorFirst rgb="FFD00000"/>
          <x14:colorLast rgb="FFD00000"/>
          <x14:colorHigh rgb="FFD00000"/>
          <x14:colorLow rgb="FFD00000"/>
          <x14:sparklines>
            <x14:sparkline>
              <xm:f>'EL33'!BE42:BS42</xm:f>
              <xm:sqref>H42</xm:sqref>
            </x14:sparkline>
          </x14:sparklines>
        </x14:sparklineGroup>
        <x14:sparklineGroup manualMax="4" manualMin="0" type="column" displayEmptyCellsAs="gap" markers="1" high="1" low="1" minAxisType="custom" maxAxisType="custom" xr2:uid="{4A04F0B2-C6A7-4A97-93A6-76BE302D4009}">
          <x14:colorSeries rgb="FF376092"/>
          <x14:colorNegative rgb="FFD00000"/>
          <x14:colorAxis rgb="FF000000"/>
          <x14:colorMarkers rgb="FFD00000"/>
          <x14:colorFirst rgb="FFD00000"/>
          <x14:colorLast rgb="FFD00000"/>
          <x14:colorHigh rgb="FFD00000"/>
          <x14:colorLow rgb="FFD00000"/>
          <x14:sparklines>
            <x14:sparkline>
              <xm:f>'EL33'!BE118:BS118</xm:f>
              <xm:sqref>H118</xm:sqref>
            </x14:sparkline>
          </x14:sparklines>
        </x14:sparklineGroup>
        <x14:sparklineGroup displayEmptyCellsAs="gap" xr2:uid="{5CE667E0-5DF7-438E-8B07-8E1D89512546}">
          <x14:colorSeries rgb="FF376092"/>
          <x14:colorNegative rgb="FFD00000"/>
          <x14:colorAxis rgb="FF000000"/>
          <x14:colorMarkers rgb="FFD00000"/>
          <x14:colorFirst rgb="FFD00000"/>
          <x14:colorLast rgb="FFD00000"/>
          <x14:colorHigh rgb="FFD00000"/>
          <x14:colorLow rgb="FFD00000"/>
          <x14:sparklines>
            <x14:sparkline>
              <xm:f>'EL33'!BE119:BS119</xm:f>
              <xm:sqref>H119</xm:sqref>
            </x14:sparkline>
          </x14:sparklines>
        </x14:sparklineGroup>
        <x14:sparklineGroup manualMax="4" manualMin="0" type="column" displayEmptyCellsAs="gap" markers="1" high="1" low="1" minAxisType="custom" maxAxisType="custom" xr2:uid="{49892472-5297-4517-86C3-CA230530D11A}">
          <x14:colorSeries rgb="FF376092"/>
          <x14:colorNegative rgb="FFD00000"/>
          <x14:colorAxis rgb="FF000000"/>
          <x14:colorMarkers rgb="FFD00000"/>
          <x14:colorFirst rgb="FFD00000"/>
          <x14:colorLast rgb="FFD00000"/>
          <x14:colorHigh rgb="FFD00000"/>
          <x14:colorLow rgb="FFD00000"/>
          <x14:sparklines>
            <x14:sparkline>
              <xm:f>'EL33'!BE112:BS112</xm:f>
              <xm:sqref>H112</xm:sqref>
            </x14:sparkline>
          </x14:sparklines>
        </x14:sparklineGroup>
        <x14:sparklineGroup manualMax="4" manualMin="0" type="column" displayEmptyCellsAs="gap" markers="1" high="1" low="1" minAxisType="custom" maxAxisType="custom" xr2:uid="{6554EC24-C45D-4D09-A55A-B4C203A27E3C}">
          <x14:colorSeries rgb="FF376092"/>
          <x14:colorNegative rgb="FFD00000"/>
          <x14:colorAxis rgb="FF000000"/>
          <x14:colorMarkers rgb="FFD00000"/>
          <x14:colorFirst rgb="FFD00000"/>
          <x14:colorLast rgb="FFD00000"/>
          <x14:colorHigh rgb="FFD00000"/>
          <x14:colorLow rgb="FFD00000"/>
          <x14:sparklines>
            <x14:sparkline>
              <xm:f>'EL33'!BE107:BS107</xm:f>
              <xm:sqref>H107</xm:sqref>
            </x14:sparkline>
          </x14:sparklines>
        </x14:sparklineGroup>
        <x14:sparklineGroup manualMax="4" manualMin="0" type="column" displayEmptyCellsAs="gap" markers="1" high="1" low="1" minAxisType="custom" maxAxisType="custom" xr2:uid="{31796427-7666-4761-9734-F86274717643}">
          <x14:colorSeries rgb="FF376092"/>
          <x14:colorNegative rgb="FFD00000"/>
          <x14:colorAxis rgb="FF000000"/>
          <x14:colorMarkers rgb="FFD00000"/>
          <x14:colorFirst rgb="FFD00000"/>
          <x14:colorLast rgb="FFD00000"/>
          <x14:colorHigh rgb="FFD00000"/>
          <x14:colorLow rgb="FFD00000"/>
          <x14:sparklines>
            <x14:sparkline>
              <xm:f>'EL33'!BE103:BS103</xm:f>
              <xm:sqref>H103</xm:sqref>
            </x14:sparkline>
          </x14:sparklines>
        </x14:sparklineGroup>
        <x14:sparklineGroup manualMax="4" manualMin="0" type="column" displayEmptyCellsAs="gap" markers="1" high="1" low="1" minAxisType="custom" maxAxisType="custom" xr2:uid="{BAD47B38-ED9A-4F80-83AB-EC4A73EE23F9}">
          <x14:colorSeries rgb="FF376092"/>
          <x14:colorNegative rgb="FFD00000"/>
          <x14:colorAxis rgb="FF000000"/>
          <x14:colorMarkers rgb="FFD00000"/>
          <x14:colorFirst rgb="FFD00000"/>
          <x14:colorLast rgb="FFD00000"/>
          <x14:colorHigh rgb="FFD00000"/>
          <x14:colorLow rgb="FFD00000"/>
          <x14:sparklines>
            <x14:sparkline>
              <xm:f>'EL33'!BE96:BS96</xm:f>
              <xm:sqref>H96</xm:sqref>
            </x14:sparkline>
          </x14:sparklines>
        </x14:sparklineGroup>
        <x14:sparklineGroup manualMax="4" manualMin="0" type="column" displayEmptyCellsAs="gap" markers="1" high="1" low="1" minAxisType="custom" maxAxisType="custom" xr2:uid="{D89AEE9B-D45B-4200-AA60-1A6226372650}">
          <x14:colorSeries rgb="FF376092"/>
          <x14:colorNegative rgb="FFD00000"/>
          <x14:colorAxis rgb="FF000000"/>
          <x14:colorMarkers rgb="FFD00000"/>
          <x14:colorFirst rgb="FFD00000"/>
          <x14:colorLast rgb="FFD00000"/>
          <x14:colorHigh rgb="FFD00000"/>
          <x14:colorLow rgb="FFD00000"/>
          <x14:sparklines>
            <x14:sparkline>
              <xm:f>'EL33'!BE87:BS87</xm:f>
              <xm:sqref>H87</xm:sqref>
            </x14:sparkline>
          </x14:sparklines>
        </x14:sparklineGroup>
        <x14:sparklineGroup manualMax="4" manualMin="0" type="column" displayEmptyCellsAs="gap" markers="1" high="1" low="1" minAxisType="custom" maxAxisType="custom" xr2:uid="{EDB43485-8116-4E81-B358-F75C33824008}">
          <x14:colorSeries rgb="FF376092"/>
          <x14:colorNegative rgb="FFD00000"/>
          <x14:colorAxis rgb="FF000000"/>
          <x14:colorMarkers rgb="FFD00000"/>
          <x14:colorFirst rgb="FFD00000"/>
          <x14:colorLast rgb="FFD00000"/>
          <x14:colorHigh rgb="FFD00000"/>
          <x14:colorLow rgb="FFD00000"/>
          <x14:sparklines>
            <x14:sparkline>
              <xm:f>'EL33'!BE79:BS79</xm:f>
              <xm:sqref>H79</xm:sqref>
            </x14:sparkline>
          </x14:sparklines>
        </x14:sparklineGroup>
        <x14:sparklineGroup manualMax="4" manualMin="0" type="column" displayEmptyCellsAs="gap" markers="1" high="1" low="1" minAxisType="custom" maxAxisType="custom" xr2:uid="{216585D6-71A1-485D-B450-3304A2B33B53}">
          <x14:colorSeries rgb="FF376092"/>
          <x14:colorNegative rgb="FFD00000"/>
          <x14:colorAxis rgb="FF000000"/>
          <x14:colorMarkers rgb="FFD00000"/>
          <x14:colorFirst rgb="FFD00000"/>
          <x14:colorLast rgb="FFD00000"/>
          <x14:colorHigh rgb="FFD00000"/>
          <x14:colorLow rgb="FFD00000"/>
          <x14:sparklines>
            <x14:sparkline>
              <xm:f>'EL33'!BE74:BS74</xm:f>
              <xm:sqref>H74</xm:sqref>
            </x14:sparkline>
          </x14:sparklines>
        </x14:sparklineGroup>
        <x14:sparklineGroup manualMax="4" manualMin="0" type="column" displayEmptyCellsAs="gap" markers="1" high="1" low="1" minAxisType="custom" maxAxisType="custom" xr2:uid="{D923F648-B0A9-40D1-B61F-A224AA818EE4}">
          <x14:colorSeries rgb="FF376092"/>
          <x14:colorNegative rgb="FFD00000"/>
          <x14:colorAxis rgb="FF000000"/>
          <x14:colorMarkers rgb="FFD00000"/>
          <x14:colorFirst rgb="FFD00000"/>
          <x14:colorLast rgb="FFD00000"/>
          <x14:colorHigh rgb="FFD00000"/>
          <x14:colorLow rgb="FFD00000"/>
          <x14:sparklines>
            <x14:sparkline>
              <xm:f>'EL33'!BE68:BS68</xm:f>
              <xm:sqref>H68</xm:sqref>
            </x14:sparkline>
          </x14:sparklines>
        </x14:sparklineGroup>
        <x14:sparklineGroup manualMax="4" manualMin="0" type="column" displayEmptyCellsAs="gap" markers="1" high="1" low="1" minAxisType="custom" maxAxisType="custom" xr2:uid="{9F3144F8-8938-48C5-A556-8DDBBCDDC251}">
          <x14:colorSeries rgb="FF376092"/>
          <x14:colorNegative rgb="FFD00000"/>
          <x14:colorAxis rgb="FF000000"/>
          <x14:colorMarkers rgb="FFD00000"/>
          <x14:colorFirst rgb="FFD00000"/>
          <x14:colorLast rgb="FFD00000"/>
          <x14:colorHigh rgb="FFD00000"/>
          <x14:colorLow rgb="FFD00000"/>
          <x14:sparklines>
            <x14:sparkline>
              <xm:f>'EL33'!BE61:BS61</xm:f>
              <xm:sqref>H61</xm:sqref>
            </x14:sparkline>
          </x14:sparklines>
        </x14:sparklineGroup>
        <x14:sparklineGroup manualMax="4" manualMin="0" type="column" displayEmptyCellsAs="gap" markers="1" high="1" low="1" minAxisType="custom" maxAxisType="custom" xr2:uid="{7426D696-5A64-474F-B86C-66F1ABBECB81}">
          <x14:colorSeries rgb="FF376092"/>
          <x14:colorNegative rgb="FFD00000"/>
          <x14:colorAxis rgb="FF000000"/>
          <x14:colorMarkers rgb="FFD00000"/>
          <x14:colorFirst rgb="FFD00000"/>
          <x14:colorLast rgb="FFD00000"/>
          <x14:colorHigh rgb="FFD00000"/>
          <x14:colorLow rgb="FFD00000"/>
          <x14:sparklines>
            <x14:sparkline>
              <xm:f>'EL33'!BE52:BS52</xm:f>
              <xm:sqref>H52</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28737-1C42-4C13-9163-044E6A16DBEB}">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GARDE'!B39</f>
        <v>EL 34</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GARDE'!C39</f>
        <v>PRENOM EL 34</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2309" priority="384" operator="equal">
      <formula>"x"</formula>
    </cfRule>
  </conditionalFormatting>
  <conditionalFormatting sqref="K12:K24">
    <cfRule type="cellIs" dxfId="2308" priority="383" operator="equal">
      <formula>"x"</formula>
    </cfRule>
  </conditionalFormatting>
  <conditionalFormatting sqref="M12:M24">
    <cfRule type="cellIs" dxfId="2307" priority="382" operator="equal">
      <formula>"x"</formula>
    </cfRule>
  </conditionalFormatting>
  <conditionalFormatting sqref="O12:O24">
    <cfRule type="cellIs" dxfId="2306" priority="381" operator="equal">
      <formula>"x"</formula>
    </cfRule>
  </conditionalFormatting>
  <conditionalFormatting sqref="I26:I31">
    <cfRule type="cellIs" dxfId="2305" priority="380" operator="equal">
      <formula>"x"</formula>
    </cfRule>
  </conditionalFormatting>
  <conditionalFormatting sqref="K26:K31">
    <cfRule type="cellIs" dxfId="2304" priority="379" operator="equal">
      <formula>"x"</formula>
    </cfRule>
  </conditionalFormatting>
  <conditionalFormatting sqref="M26:M31">
    <cfRule type="cellIs" dxfId="2303" priority="378" operator="equal">
      <formula>"x"</formula>
    </cfRule>
  </conditionalFormatting>
  <conditionalFormatting sqref="O26:O31">
    <cfRule type="cellIs" dxfId="2302" priority="377" operator="equal">
      <formula>"x"</formula>
    </cfRule>
  </conditionalFormatting>
  <conditionalFormatting sqref="I33:I41">
    <cfRule type="cellIs" dxfId="2301" priority="376" operator="equal">
      <formula>"x"</formula>
    </cfRule>
  </conditionalFormatting>
  <conditionalFormatting sqref="K33:K41">
    <cfRule type="cellIs" dxfId="2300" priority="375" operator="equal">
      <formula>"x"</formula>
    </cfRule>
  </conditionalFormatting>
  <conditionalFormatting sqref="M33:M41">
    <cfRule type="cellIs" dxfId="2299" priority="374" operator="equal">
      <formula>"x"</formula>
    </cfRule>
  </conditionalFormatting>
  <conditionalFormatting sqref="O33:O41">
    <cfRule type="cellIs" dxfId="2298" priority="373" operator="equal">
      <formula>"x"</formula>
    </cfRule>
  </conditionalFormatting>
  <conditionalFormatting sqref="I43:I51">
    <cfRule type="cellIs" dxfId="2297" priority="372" operator="equal">
      <formula>"x"</formula>
    </cfRule>
  </conditionalFormatting>
  <conditionalFormatting sqref="K43:K51">
    <cfRule type="cellIs" dxfId="2296" priority="371" operator="equal">
      <formula>"x"</formula>
    </cfRule>
  </conditionalFormatting>
  <conditionalFormatting sqref="M43:M51">
    <cfRule type="cellIs" dxfId="2295" priority="370" operator="equal">
      <formula>"x"</formula>
    </cfRule>
  </conditionalFormatting>
  <conditionalFormatting sqref="O43:O51">
    <cfRule type="cellIs" dxfId="2294" priority="369" operator="equal">
      <formula>"x"</formula>
    </cfRule>
  </conditionalFormatting>
  <conditionalFormatting sqref="I53:I60">
    <cfRule type="cellIs" dxfId="2293" priority="368" operator="equal">
      <formula>"x"</formula>
    </cfRule>
  </conditionalFormatting>
  <conditionalFormatting sqref="K53:K60">
    <cfRule type="cellIs" dxfId="2292" priority="367" operator="equal">
      <formula>"x"</formula>
    </cfRule>
  </conditionalFormatting>
  <conditionalFormatting sqref="M53:M60">
    <cfRule type="cellIs" dxfId="2291" priority="366" operator="equal">
      <formula>"x"</formula>
    </cfRule>
  </conditionalFormatting>
  <conditionalFormatting sqref="O53:O60">
    <cfRule type="cellIs" dxfId="2290" priority="365" operator="equal">
      <formula>"x"</formula>
    </cfRule>
  </conditionalFormatting>
  <conditionalFormatting sqref="I62:I67">
    <cfRule type="cellIs" dxfId="2289" priority="364" operator="equal">
      <formula>"x"</formula>
    </cfRule>
  </conditionalFormatting>
  <conditionalFormatting sqref="K62:K67">
    <cfRule type="cellIs" dxfId="2288" priority="363" operator="equal">
      <formula>"x"</formula>
    </cfRule>
  </conditionalFormatting>
  <conditionalFormatting sqref="M62:M67">
    <cfRule type="cellIs" dxfId="2287" priority="362" operator="equal">
      <formula>"x"</formula>
    </cfRule>
  </conditionalFormatting>
  <conditionalFormatting sqref="O62:O67">
    <cfRule type="cellIs" dxfId="2286" priority="361" operator="equal">
      <formula>"x"</formula>
    </cfRule>
  </conditionalFormatting>
  <conditionalFormatting sqref="I69:I73">
    <cfRule type="cellIs" dxfId="2285" priority="360" operator="equal">
      <formula>"x"</formula>
    </cfRule>
  </conditionalFormatting>
  <conditionalFormatting sqref="K69:K73">
    <cfRule type="cellIs" dxfId="2284" priority="359" operator="equal">
      <formula>"x"</formula>
    </cfRule>
  </conditionalFormatting>
  <conditionalFormatting sqref="M69:M73">
    <cfRule type="cellIs" dxfId="2283" priority="358" operator="equal">
      <formula>"x"</formula>
    </cfRule>
  </conditionalFormatting>
  <conditionalFormatting sqref="O69:O73">
    <cfRule type="cellIs" dxfId="2282" priority="357" operator="equal">
      <formula>"x"</formula>
    </cfRule>
  </conditionalFormatting>
  <conditionalFormatting sqref="I75:I78">
    <cfRule type="cellIs" dxfId="2281" priority="356" operator="equal">
      <formula>"x"</formula>
    </cfRule>
  </conditionalFormatting>
  <conditionalFormatting sqref="K75:K78">
    <cfRule type="cellIs" dxfId="2280" priority="355" operator="equal">
      <formula>"x"</formula>
    </cfRule>
  </conditionalFormatting>
  <conditionalFormatting sqref="M75:N78">
    <cfRule type="cellIs" dxfId="2279" priority="354" operator="equal">
      <formula>"x"</formula>
    </cfRule>
  </conditionalFormatting>
  <conditionalFormatting sqref="O75:O78">
    <cfRule type="cellIs" dxfId="2278" priority="353" operator="equal">
      <formula>"x"</formula>
    </cfRule>
  </conditionalFormatting>
  <conditionalFormatting sqref="I80:I86">
    <cfRule type="cellIs" dxfId="2277" priority="352" operator="equal">
      <formula>"x"</formula>
    </cfRule>
  </conditionalFormatting>
  <conditionalFormatting sqref="K80:K86">
    <cfRule type="cellIs" dxfId="2276" priority="351" operator="equal">
      <formula>"x"</formula>
    </cfRule>
  </conditionalFormatting>
  <conditionalFormatting sqref="M80:M86">
    <cfRule type="cellIs" dxfId="2275" priority="350" operator="equal">
      <formula>"x"</formula>
    </cfRule>
  </conditionalFormatting>
  <conditionalFormatting sqref="O80:O86">
    <cfRule type="cellIs" dxfId="2274" priority="349" operator="equal">
      <formula>"x"</formula>
    </cfRule>
  </conditionalFormatting>
  <conditionalFormatting sqref="I88:I95">
    <cfRule type="cellIs" dxfId="2273" priority="348" operator="equal">
      <formula>"x"</formula>
    </cfRule>
  </conditionalFormatting>
  <conditionalFormatting sqref="K88:K95">
    <cfRule type="cellIs" dxfId="2272" priority="347" operator="equal">
      <formula>"x"</formula>
    </cfRule>
  </conditionalFormatting>
  <conditionalFormatting sqref="M88:M95">
    <cfRule type="cellIs" dxfId="2271" priority="346" operator="equal">
      <formula>"x"</formula>
    </cfRule>
  </conditionalFormatting>
  <conditionalFormatting sqref="O88:O95">
    <cfRule type="cellIs" dxfId="2270" priority="345" operator="equal">
      <formula>"x"</formula>
    </cfRule>
  </conditionalFormatting>
  <conditionalFormatting sqref="I97:I102">
    <cfRule type="cellIs" dxfId="2269" priority="344" operator="equal">
      <formula>"x"</formula>
    </cfRule>
  </conditionalFormatting>
  <conditionalFormatting sqref="K97:K102">
    <cfRule type="cellIs" dxfId="2268" priority="343" operator="equal">
      <formula>"x"</formula>
    </cfRule>
  </conditionalFormatting>
  <conditionalFormatting sqref="M97:M102">
    <cfRule type="cellIs" dxfId="2267" priority="342" operator="equal">
      <formula>"x"</formula>
    </cfRule>
  </conditionalFormatting>
  <conditionalFormatting sqref="O97:O102">
    <cfRule type="cellIs" dxfId="2266" priority="341" operator="equal">
      <formula>"x"</formula>
    </cfRule>
  </conditionalFormatting>
  <conditionalFormatting sqref="I104:I106">
    <cfRule type="cellIs" dxfId="2265" priority="340" operator="equal">
      <formula>"x"</formula>
    </cfRule>
  </conditionalFormatting>
  <conditionalFormatting sqref="K104:K106">
    <cfRule type="cellIs" dxfId="2264" priority="339" operator="equal">
      <formula>"x"</formula>
    </cfRule>
  </conditionalFormatting>
  <conditionalFormatting sqref="M104:M106">
    <cfRule type="cellIs" dxfId="2263" priority="338" operator="equal">
      <formula>"x"</formula>
    </cfRule>
  </conditionalFormatting>
  <conditionalFormatting sqref="O104:O106">
    <cfRule type="cellIs" dxfId="2262" priority="337" operator="equal">
      <formula>"x"</formula>
    </cfRule>
  </conditionalFormatting>
  <conditionalFormatting sqref="I108:I111">
    <cfRule type="cellIs" dxfId="2261" priority="336" operator="equal">
      <formula>"x"</formula>
    </cfRule>
  </conditionalFormatting>
  <conditionalFormatting sqref="K108:K111">
    <cfRule type="cellIs" dxfId="2260" priority="335" operator="equal">
      <formula>"x"</formula>
    </cfRule>
  </conditionalFormatting>
  <conditionalFormatting sqref="M108:M111">
    <cfRule type="cellIs" dxfId="2259" priority="334" operator="equal">
      <formula>"x"</formula>
    </cfRule>
  </conditionalFormatting>
  <conditionalFormatting sqref="O108:O111">
    <cfRule type="cellIs" dxfId="2258" priority="333" operator="equal">
      <formula>"x"</formula>
    </cfRule>
  </conditionalFormatting>
  <conditionalFormatting sqref="I113:I117">
    <cfRule type="cellIs" dxfId="2257" priority="332" operator="equal">
      <formula>"x"</formula>
    </cfRule>
  </conditionalFormatting>
  <conditionalFormatting sqref="K113:K117">
    <cfRule type="cellIs" dxfId="2256" priority="331" operator="equal">
      <formula>"x"</formula>
    </cfRule>
  </conditionalFormatting>
  <conditionalFormatting sqref="M113:M117">
    <cfRule type="cellIs" dxfId="2255" priority="330" operator="equal">
      <formula>"x"</formula>
    </cfRule>
  </conditionalFormatting>
  <conditionalFormatting sqref="O113:O117">
    <cfRule type="cellIs" dxfId="2254" priority="329" operator="equal">
      <formula>"x"</formula>
    </cfRule>
  </conditionalFormatting>
  <conditionalFormatting sqref="I120:I124">
    <cfRule type="cellIs" dxfId="2253" priority="328" operator="equal">
      <formula>"x"</formula>
    </cfRule>
  </conditionalFormatting>
  <conditionalFormatting sqref="K120:K124">
    <cfRule type="cellIs" dxfId="2252" priority="327" operator="equal">
      <formula>"x"</formula>
    </cfRule>
  </conditionalFormatting>
  <conditionalFormatting sqref="M120:M124">
    <cfRule type="cellIs" dxfId="2251" priority="326" operator="equal">
      <formula>"x"</formula>
    </cfRule>
  </conditionalFormatting>
  <conditionalFormatting sqref="O120:O124">
    <cfRule type="cellIs" dxfId="2250" priority="325" operator="equal">
      <formula>"x"</formula>
    </cfRule>
  </conditionalFormatting>
  <conditionalFormatting sqref="R12:R24">
    <cfRule type="cellIs" dxfId="2249" priority="324" operator="equal">
      <formula>"x"</formula>
    </cfRule>
  </conditionalFormatting>
  <conditionalFormatting sqref="T12:T24">
    <cfRule type="cellIs" dxfId="2248" priority="323" operator="equal">
      <formula>"x"</formula>
    </cfRule>
  </conditionalFormatting>
  <conditionalFormatting sqref="V12:V24">
    <cfRule type="cellIs" dxfId="2247" priority="322" operator="equal">
      <formula>"x"</formula>
    </cfRule>
  </conditionalFormatting>
  <conditionalFormatting sqref="R26:R31">
    <cfRule type="cellIs" dxfId="2246" priority="321" operator="equal">
      <formula>"x"</formula>
    </cfRule>
  </conditionalFormatting>
  <conditionalFormatting sqref="T26:T31">
    <cfRule type="cellIs" dxfId="2245" priority="320" operator="equal">
      <formula>"x"</formula>
    </cfRule>
  </conditionalFormatting>
  <conditionalFormatting sqref="V26:V31">
    <cfRule type="cellIs" dxfId="2244" priority="319" operator="equal">
      <formula>"x"</formula>
    </cfRule>
  </conditionalFormatting>
  <conditionalFormatting sqref="R33:R41">
    <cfRule type="cellIs" dxfId="2243" priority="318" operator="equal">
      <formula>"x"</formula>
    </cfRule>
  </conditionalFormatting>
  <conditionalFormatting sqref="T33:T41">
    <cfRule type="cellIs" dxfId="2242" priority="317" operator="equal">
      <formula>"x"</formula>
    </cfRule>
  </conditionalFormatting>
  <conditionalFormatting sqref="V33:V41">
    <cfRule type="cellIs" dxfId="2241" priority="316" operator="equal">
      <formula>"x"</formula>
    </cfRule>
  </conditionalFormatting>
  <conditionalFormatting sqref="R43:R51">
    <cfRule type="cellIs" dxfId="2240" priority="315" operator="equal">
      <formula>"x"</formula>
    </cfRule>
  </conditionalFormatting>
  <conditionalFormatting sqref="T43:T51">
    <cfRule type="cellIs" dxfId="2239" priority="314" operator="equal">
      <formula>"x"</formula>
    </cfRule>
  </conditionalFormatting>
  <conditionalFormatting sqref="V43:V51">
    <cfRule type="cellIs" dxfId="2238" priority="313" operator="equal">
      <formula>"x"</formula>
    </cfRule>
  </conditionalFormatting>
  <conditionalFormatting sqref="R53:R60">
    <cfRule type="cellIs" dxfId="2237" priority="312" operator="equal">
      <formula>"x"</formula>
    </cfRule>
  </conditionalFormatting>
  <conditionalFormatting sqref="T53:T60">
    <cfRule type="cellIs" dxfId="2236" priority="311" operator="equal">
      <formula>"x"</formula>
    </cfRule>
  </conditionalFormatting>
  <conditionalFormatting sqref="V53:V60">
    <cfRule type="cellIs" dxfId="2235" priority="310" operator="equal">
      <formula>"x"</formula>
    </cfRule>
  </conditionalFormatting>
  <conditionalFormatting sqref="R62:R67">
    <cfRule type="cellIs" dxfId="2234" priority="309" operator="equal">
      <formula>"x"</formula>
    </cfRule>
  </conditionalFormatting>
  <conditionalFormatting sqref="T62:T67">
    <cfRule type="cellIs" dxfId="2233" priority="308" operator="equal">
      <formula>"x"</formula>
    </cfRule>
  </conditionalFormatting>
  <conditionalFormatting sqref="V62:V67">
    <cfRule type="cellIs" dxfId="2232" priority="307" operator="equal">
      <formula>"x"</formula>
    </cfRule>
  </conditionalFormatting>
  <conditionalFormatting sqref="R69:R73">
    <cfRule type="cellIs" dxfId="2231" priority="306" operator="equal">
      <formula>"x"</formula>
    </cfRule>
  </conditionalFormatting>
  <conditionalFormatting sqref="T69:T73">
    <cfRule type="cellIs" dxfId="2230" priority="305" operator="equal">
      <formula>"x"</formula>
    </cfRule>
  </conditionalFormatting>
  <conditionalFormatting sqref="V69:V73">
    <cfRule type="cellIs" dxfId="2229" priority="304" operator="equal">
      <formula>"x"</formula>
    </cfRule>
  </conditionalFormatting>
  <conditionalFormatting sqref="R75:R78">
    <cfRule type="cellIs" dxfId="2228" priority="303" operator="equal">
      <formula>"x"</formula>
    </cfRule>
  </conditionalFormatting>
  <conditionalFormatting sqref="T75:T78">
    <cfRule type="cellIs" dxfId="2227" priority="302" operator="equal">
      <formula>"x"</formula>
    </cfRule>
  </conditionalFormatting>
  <conditionalFormatting sqref="V75:W78">
    <cfRule type="cellIs" dxfId="2226" priority="301" operator="equal">
      <formula>"x"</formula>
    </cfRule>
  </conditionalFormatting>
  <conditionalFormatting sqref="R80:R86">
    <cfRule type="cellIs" dxfId="2225" priority="300" operator="equal">
      <formula>"x"</formula>
    </cfRule>
  </conditionalFormatting>
  <conditionalFormatting sqref="T80:T86">
    <cfRule type="cellIs" dxfId="2224" priority="299" operator="equal">
      <formula>"x"</formula>
    </cfRule>
  </conditionalFormatting>
  <conditionalFormatting sqref="V80:V86">
    <cfRule type="cellIs" dxfId="2223" priority="298" operator="equal">
      <formula>"x"</formula>
    </cfRule>
  </conditionalFormatting>
  <conditionalFormatting sqref="R88:R95">
    <cfRule type="cellIs" dxfId="2222" priority="297" operator="equal">
      <formula>"x"</formula>
    </cfRule>
  </conditionalFormatting>
  <conditionalFormatting sqref="T88:T95">
    <cfRule type="cellIs" dxfId="2221" priority="296" operator="equal">
      <formula>"x"</formula>
    </cfRule>
  </conditionalFormatting>
  <conditionalFormatting sqref="V88:V95">
    <cfRule type="cellIs" dxfId="2220" priority="295" operator="equal">
      <formula>"x"</formula>
    </cfRule>
  </conditionalFormatting>
  <conditionalFormatting sqref="R97:R102">
    <cfRule type="cellIs" dxfId="2219" priority="294" operator="equal">
      <formula>"x"</formula>
    </cfRule>
  </conditionalFormatting>
  <conditionalFormatting sqref="T97:T102">
    <cfRule type="cellIs" dxfId="2218" priority="293" operator="equal">
      <formula>"x"</formula>
    </cfRule>
  </conditionalFormatting>
  <conditionalFormatting sqref="V97:V102">
    <cfRule type="cellIs" dxfId="2217" priority="292" operator="equal">
      <formula>"x"</formula>
    </cfRule>
  </conditionalFormatting>
  <conditionalFormatting sqref="R104:R106">
    <cfRule type="cellIs" dxfId="2216" priority="291" operator="equal">
      <formula>"x"</formula>
    </cfRule>
  </conditionalFormatting>
  <conditionalFormatting sqref="T104:T106">
    <cfRule type="cellIs" dxfId="2215" priority="290" operator="equal">
      <formula>"x"</formula>
    </cfRule>
  </conditionalFormatting>
  <conditionalFormatting sqref="V104:V106">
    <cfRule type="cellIs" dxfId="2214" priority="289" operator="equal">
      <formula>"x"</formula>
    </cfRule>
  </conditionalFormatting>
  <conditionalFormatting sqref="R108:R111">
    <cfRule type="cellIs" dxfId="2213" priority="288" operator="equal">
      <formula>"x"</formula>
    </cfRule>
  </conditionalFormatting>
  <conditionalFormatting sqref="T108:T111">
    <cfRule type="cellIs" dxfId="2212" priority="287" operator="equal">
      <formula>"x"</formula>
    </cfRule>
  </conditionalFormatting>
  <conditionalFormatting sqref="V108:V111">
    <cfRule type="cellIs" dxfId="2211" priority="286" operator="equal">
      <formula>"x"</formula>
    </cfRule>
  </conditionalFormatting>
  <conditionalFormatting sqref="R113:R117">
    <cfRule type="cellIs" dxfId="2210" priority="285" operator="equal">
      <formula>"x"</formula>
    </cfRule>
  </conditionalFormatting>
  <conditionalFormatting sqref="T113:T117">
    <cfRule type="cellIs" dxfId="2209" priority="284" operator="equal">
      <formula>"x"</formula>
    </cfRule>
  </conditionalFormatting>
  <conditionalFormatting sqref="V113:V117">
    <cfRule type="cellIs" dxfId="2208" priority="283" operator="equal">
      <formula>"x"</formula>
    </cfRule>
  </conditionalFormatting>
  <conditionalFormatting sqref="R120:R124">
    <cfRule type="cellIs" dxfId="2207" priority="282" operator="equal">
      <formula>"x"</formula>
    </cfRule>
  </conditionalFormatting>
  <conditionalFormatting sqref="T120:T124">
    <cfRule type="cellIs" dxfId="2206" priority="281" operator="equal">
      <formula>"x"</formula>
    </cfRule>
  </conditionalFormatting>
  <conditionalFormatting sqref="V120:V124">
    <cfRule type="cellIs" dxfId="220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2204" priority="278" operator="equal">
      <formula>"x"</formula>
    </cfRule>
  </conditionalFormatting>
  <conditionalFormatting sqref="AA12:AA24">
    <cfRule type="cellIs" dxfId="2203" priority="277" operator="equal">
      <formula>"x"</formula>
    </cfRule>
  </conditionalFormatting>
  <conditionalFormatting sqref="AC12:AC24">
    <cfRule type="cellIs" dxfId="2202" priority="276" operator="equal">
      <formula>"x"</formula>
    </cfRule>
  </conditionalFormatting>
  <conditionalFormatting sqref="AE12:AE24">
    <cfRule type="cellIs" dxfId="2201" priority="275" operator="equal">
      <formula>"x"</formula>
    </cfRule>
  </conditionalFormatting>
  <conditionalFormatting sqref="Y26:Y31">
    <cfRule type="cellIs" dxfId="2200" priority="274" operator="equal">
      <formula>"x"</formula>
    </cfRule>
  </conditionalFormatting>
  <conditionalFormatting sqref="AA26:AA31">
    <cfRule type="cellIs" dxfId="2199" priority="273" operator="equal">
      <formula>"x"</formula>
    </cfRule>
  </conditionalFormatting>
  <conditionalFormatting sqref="AC26:AC31">
    <cfRule type="cellIs" dxfId="2198" priority="272" operator="equal">
      <formula>"x"</formula>
    </cfRule>
  </conditionalFormatting>
  <conditionalFormatting sqref="AE26:AE31">
    <cfRule type="cellIs" dxfId="2197" priority="271" operator="equal">
      <formula>"x"</formula>
    </cfRule>
  </conditionalFormatting>
  <conditionalFormatting sqref="Y33:Y41">
    <cfRule type="cellIs" dxfId="2196" priority="270" operator="equal">
      <formula>"x"</formula>
    </cfRule>
  </conditionalFormatting>
  <conditionalFormatting sqref="AA33:AA41">
    <cfRule type="cellIs" dxfId="2195" priority="269" operator="equal">
      <formula>"x"</formula>
    </cfRule>
  </conditionalFormatting>
  <conditionalFormatting sqref="AC33:AC41">
    <cfRule type="cellIs" dxfId="2194" priority="268" operator="equal">
      <formula>"x"</formula>
    </cfRule>
  </conditionalFormatting>
  <conditionalFormatting sqref="AE33:AE41">
    <cfRule type="cellIs" dxfId="2193" priority="267" operator="equal">
      <formula>"x"</formula>
    </cfRule>
  </conditionalFormatting>
  <conditionalFormatting sqref="Y43:Y51">
    <cfRule type="cellIs" dxfId="2192" priority="266" operator="equal">
      <formula>"x"</formula>
    </cfRule>
  </conditionalFormatting>
  <conditionalFormatting sqref="AA43:AA51">
    <cfRule type="cellIs" dxfId="2191" priority="265" operator="equal">
      <formula>"x"</formula>
    </cfRule>
  </conditionalFormatting>
  <conditionalFormatting sqref="AC43:AC51">
    <cfRule type="cellIs" dxfId="2190" priority="264" operator="equal">
      <formula>"x"</formula>
    </cfRule>
  </conditionalFormatting>
  <conditionalFormatting sqref="AE43:AE51">
    <cfRule type="cellIs" dxfId="2189" priority="263" operator="equal">
      <formula>"x"</formula>
    </cfRule>
  </conditionalFormatting>
  <conditionalFormatting sqref="Y53:Y60">
    <cfRule type="cellIs" dxfId="2188" priority="262" operator="equal">
      <formula>"x"</formula>
    </cfRule>
  </conditionalFormatting>
  <conditionalFormatting sqref="AA53:AA60">
    <cfRule type="cellIs" dxfId="2187" priority="261" operator="equal">
      <formula>"x"</formula>
    </cfRule>
  </conditionalFormatting>
  <conditionalFormatting sqref="AC53:AC60">
    <cfRule type="cellIs" dxfId="2186" priority="260" operator="equal">
      <formula>"x"</formula>
    </cfRule>
  </conditionalFormatting>
  <conditionalFormatting sqref="AE53:AE60">
    <cfRule type="cellIs" dxfId="2185" priority="259" operator="equal">
      <formula>"x"</formula>
    </cfRule>
  </conditionalFormatting>
  <conditionalFormatting sqref="Y62:Y67">
    <cfRule type="cellIs" dxfId="2184" priority="258" operator="equal">
      <formula>"x"</formula>
    </cfRule>
  </conditionalFormatting>
  <conditionalFormatting sqref="AA62:AA67">
    <cfRule type="cellIs" dxfId="2183" priority="257" operator="equal">
      <formula>"x"</formula>
    </cfRule>
  </conditionalFormatting>
  <conditionalFormatting sqref="AC62:AC67">
    <cfRule type="cellIs" dxfId="2182" priority="256" operator="equal">
      <formula>"x"</formula>
    </cfRule>
  </conditionalFormatting>
  <conditionalFormatting sqref="AE62:AE67">
    <cfRule type="cellIs" dxfId="2181" priority="255" operator="equal">
      <formula>"x"</formula>
    </cfRule>
  </conditionalFormatting>
  <conditionalFormatting sqref="Y69:Y73">
    <cfRule type="cellIs" dxfId="2180" priority="254" operator="equal">
      <formula>"x"</formula>
    </cfRule>
  </conditionalFormatting>
  <conditionalFormatting sqref="AA69:AA73">
    <cfRule type="cellIs" dxfId="2179" priority="253" operator="equal">
      <formula>"x"</formula>
    </cfRule>
  </conditionalFormatting>
  <conditionalFormatting sqref="AC69:AC73">
    <cfRule type="cellIs" dxfId="2178" priority="252" operator="equal">
      <formula>"x"</formula>
    </cfRule>
  </conditionalFormatting>
  <conditionalFormatting sqref="AE69:AE73">
    <cfRule type="cellIs" dxfId="2177" priority="251" operator="equal">
      <formula>"x"</formula>
    </cfRule>
  </conditionalFormatting>
  <conditionalFormatting sqref="Y75:Y78">
    <cfRule type="cellIs" dxfId="2176" priority="250" operator="equal">
      <formula>"x"</formula>
    </cfRule>
  </conditionalFormatting>
  <conditionalFormatting sqref="AA75:AA78">
    <cfRule type="cellIs" dxfId="2175" priority="249" operator="equal">
      <formula>"x"</formula>
    </cfRule>
  </conditionalFormatting>
  <conditionalFormatting sqref="AC75:AD78">
    <cfRule type="cellIs" dxfId="2174" priority="248" operator="equal">
      <formula>"x"</formula>
    </cfRule>
  </conditionalFormatting>
  <conditionalFormatting sqref="AE75:AE78">
    <cfRule type="cellIs" dxfId="2173" priority="247" operator="equal">
      <formula>"x"</formula>
    </cfRule>
  </conditionalFormatting>
  <conditionalFormatting sqref="Y80:Y86">
    <cfRule type="cellIs" dxfId="2172" priority="246" operator="equal">
      <formula>"x"</formula>
    </cfRule>
  </conditionalFormatting>
  <conditionalFormatting sqref="AA80:AA86">
    <cfRule type="cellIs" dxfId="2171" priority="245" operator="equal">
      <formula>"x"</formula>
    </cfRule>
  </conditionalFormatting>
  <conditionalFormatting sqref="AC80:AC86">
    <cfRule type="cellIs" dxfId="2170" priority="244" operator="equal">
      <formula>"x"</formula>
    </cfRule>
  </conditionalFormatting>
  <conditionalFormatting sqref="AE80:AE86">
    <cfRule type="cellIs" dxfId="2169" priority="243" operator="equal">
      <formula>"x"</formula>
    </cfRule>
  </conditionalFormatting>
  <conditionalFormatting sqref="Y88:Y95">
    <cfRule type="cellIs" dxfId="2168" priority="242" operator="equal">
      <formula>"x"</formula>
    </cfRule>
  </conditionalFormatting>
  <conditionalFormatting sqref="AA88:AA95">
    <cfRule type="cellIs" dxfId="2167" priority="241" operator="equal">
      <formula>"x"</formula>
    </cfRule>
  </conditionalFormatting>
  <conditionalFormatting sqref="AC88:AC95">
    <cfRule type="cellIs" dxfId="2166" priority="240" operator="equal">
      <formula>"x"</formula>
    </cfRule>
  </conditionalFormatting>
  <conditionalFormatting sqref="AE88:AE95">
    <cfRule type="cellIs" dxfId="2165" priority="239" operator="equal">
      <formula>"x"</formula>
    </cfRule>
  </conditionalFormatting>
  <conditionalFormatting sqref="Y97:Y102">
    <cfRule type="cellIs" dxfId="2164" priority="238" operator="equal">
      <formula>"x"</formula>
    </cfRule>
  </conditionalFormatting>
  <conditionalFormatting sqref="AA97:AA102">
    <cfRule type="cellIs" dxfId="2163" priority="237" operator="equal">
      <formula>"x"</formula>
    </cfRule>
  </conditionalFormatting>
  <conditionalFormatting sqref="AC97:AC102">
    <cfRule type="cellIs" dxfId="2162" priority="236" operator="equal">
      <formula>"x"</formula>
    </cfRule>
  </conditionalFormatting>
  <conditionalFormatting sqref="AE97:AE102">
    <cfRule type="cellIs" dxfId="2161" priority="235" operator="equal">
      <formula>"x"</formula>
    </cfRule>
  </conditionalFormatting>
  <conditionalFormatting sqref="Y104:Y106">
    <cfRule type="cellIs" dxfId="2160" priority="234" operator="equal">
      <formula>"x"</formula>
    </cfRule>
  </conditionalFormatting>
  <conditionalFormatting sqref="AA104:AA106">
    <cfRule type="cellIs" dxfId="2159" priority="233" operator="equal">
      <formula>"x"</formula>
    </cfRule>
  </conditionalFormatting>
  <conditionalFormatting sqref="AC104:AC106">
    <cfRule type="cellIs" dxfId="2158" priority="232" operator="equal">
      <formula>"x"</formula>
    </cfRule>
  </conditionalFormatting>
  <conditionalFormatting sqref="AE104:AE106">
    <cfRule type="cellIs" dxfId="2157" priority="231" operator="equal">
      <formula>"x"</formula>
    </cfRule>
  </conditionalFormatting>
  <conditionalFormatting sqref="Y108:Y111">
    <cfRule type="cellIs" dxfId="2156" priority="230" operator="equal">
      <formula>"x"</formula>
    </cfRule>
  </conditionalFormatting>
  <conditionalFormatting sqref="AA108:AA111">
    <cfRule type="cellIs" dxfId="2155" priority="229" operator="equal">
      <formula>"x"</formula>
    </cfRule>
  </conditionalFormatting>
  <conditionalFormatting sqref="AC108:AC111">
    <cfRule type="cellIs" dxfId="2154" priority="228" operator="equal">
      <formula>"x"</formula>
    </cfRule>
  </conditionalFormatting>
  <conditionalFormatting sqref="AE108:AE111">
    <cfRule type="cellIs" dxfId="2153" priority="227" operator="equal">
      <formula>"x"</formula>
    </cfRule>
  </conditionalFormatting>
  <conditionalFormatting sqref="Y113:Y117">
    <cfRule type="cellIs" dxfId="2152" priority="226" operator="equal">
      <formula>"x"</formula>
    </cfRule>
  </conditionalFormatting>
  <conditionalFormatting sqref="AA113:AA117">
    <cfRule type="cellIs" dxfId="2151" priority="225" operator="equal">
      <formula>"x"</formula>
    </cfRule>
  </conditionalFormatting>
  <conditionalFormatting sqref="AC113:AC117">
    <cfRule type="cellIs" dxfId="2150" priority="224" operator="equal">
      <formula>"x"</formula>
    </cfRule>
  </conditionalFormatting>
  <conditionalFormatting sqref="AE113:AE117">
    <cfRule type="cellIs" dxfId="2149" priority="223" operator="equal">
      <formula>"x"</formula>
    </cfRule>
  </conditionalFormatting>
  <conditionalFormatting sqref="Y120:Y124">
    <cfRule type="cellIs" dxfId="2148" priority="222" operator="equal">
      <formula>"x"</formula>
    </cfRule>
  </conditionalFormatting>
  <conditionalFormatting sqref="AA120:AA124">
    <cfRule type="cellIs" dxfId="2147" priority="221" operator="equal">
      <formula>"x"</formula>
    </cfRule>
  </conditionalFormatting>
  <conditionalFormatting sqref="AC120:AC124">
    <cfRule type="cellIs" dxfId="2146" priority="220" operator="equal">
      <formula>"x"</formula>
    </cfRule>
  </conditionalFormatting>
  <conditionalFormatting sqref="AE120:AE124">
    <cfRule type="cellIs" dxfId="2145" priority="219" operator="equal">
      <formula>"x"</formula>
    </cfRule>
  </conditionalFormatting>
  <conditionalFormatting sqref="AH12:AH24">
    <cfRule type="cellIs" dxfId="2144" priority="218" operator="equal">
      <formula>"x"</formula>
    </cfRule>
  </conditionalFormatting>
  <conditionalFormatting sqref="AJ12:AJ24">
    <cfRule type="cellIs" dxfId="2143" priority="217" operator="equal">
      <formula>"x"</formula>
    </cfRule>
  </conditionalFormatting>
  <conditionalFormatting sqref="AL12:AL24">
    <cfRule type="cellIs" dxfId="2142" priority="216" operator="equal">
      <formula>"x"</formula>
    </cfRule>
  </conditionalFormatting>
  <conditionalFormatting sqref="AH26:AH31">
    <cfRule type="cellIs" dxfId="2141" priority="215" operator="equal">
      <formula>"x"</formula>
    </cfRule>
  </conditionalFormatting>
  <conditionalFormatting sqref="AJ26:AJ31">
    <cfRule type="cellIs" dxfId="2140" priority="214" operator="equal">
      <formula>"x"</formula>
    </cfRule>
  </conditionalFormatting>
  <conditionalFormatting sqref="AL26:AL31">
    <cfRule type="cellIs" dxfId="2139" priority="213" operator="equal">
      <formula>"x"</formula>
    </cfRule>
  </conditionalFormatting>
  <conditionalFormatting sqref="AH33:AH41">
    <cfRule type="cellIs" dxfId="2138" priority="212" operator="equal">
      <formula>"x"</formula>
    </cfRule>
  </conditionalFormatting>
  <conditionalFormatting sqref="AJ33:AJ41">
    <cfRule type="cellIs" dxfId="2137" priority="211" operator="equal">
      <formula>"x"</formula>
    </cfRule>
  </conditionalFormatting>
  <conditionalFormatting sqref="AL33:AL41">
    <cfRule type="cellIs" dxfId="2136" priority="210" operator="equal">
      <formula>"x"</formula>
    </cfRule>
  </conditionalFormatting>
  <conditionalFormatting sqref="AH43:AH51">
    <cfRule type="cellIs" dxfId="2135" priority="209" operator="equal">
      <formula>"x"</formula>
    </cfRule>
  </conditionalFormatting>
  <conditionalFormatting sqref="AJ43:AJ51">
    <cfRule type="cellIs" dxfId="2134" priority="208" operator="equal">
      <formula>"x"</formula>
    </cfRule>
  </conditionalFormatting>
  <conditionalFormatting sqref="AL43:AL51">
    <cfRule type="cellIs" dxfId="2133" priority="207" operator="equal">
      <formula>"x"</formula>
    </cfRule>
  </conditionalFormatting>
  <conditionalFormatting sqref="AH53:AH60">
    <cfRule type="cellIs" dxfId="2132" priority="206" operator="equal">
      <formula>"x"</formula>
    </cfRule>
  </conditionalFormatting>
  <conditionalFormatting sqref="AJ53:AJ60">
    <cfRule type="cellIs" dxfId="2131" priority="205" operator="equal">
      <formula>"x"</formula>
    </cfRule>
  </conditionalFormatting>
  <conditionalFormatting sqref="AL53:AL60">
    <cfRule type="cellIs" dxfId="2130" priority="204" operator="equal">
      <formula>"x"</formula>
    </cfRule>
  </conditionalFormatting>
  <conditionalFormatting sqref="AH62:AH67">
    <cfRule type="cellIs" dxfId="2129" priority="203" operator="equal">
      <formula>"x"</formula>
    </cfRule>
  </conditionalFormatting>
  <conditionalFormatting sqref="AJ62:AJ67">
    <cfRule type="cellIs" dxfId="2128" priority="202" operator="equal">
      <formula>"x"</formula>
    </cfRule>
  </conditionalFormatting>
  <conditionalFormatting sqref="AL62:AL67">
    <cfRule type="cellIs" dxfId="2127" priority="201" operator="equal">
      <formula>"x"</formula>
    </cfRule>
  </conditionalFormatting>
  <conditionalFormatting sqref="AH69:AH73">
    <cfRule type="cellIs" dxfId="2126" priority="200" operator="equal">
      <formula>"x"</formula>
    </cfRule>
  </conditionalFormatting>
  <conditionalFormatting sqref="AJ69:AJ73">
    <cfRule type="cellIs" dxfId="2125" priority="199" operator="equal">
      <formula>"x"</formula>
    </cfRule>
  </conditionalFormatting>
  <conditionalFormatting sqref="AL69:AL73">
    <cfRule type="cellIs" dxfId="2124" priority="198" operator="equal">
      <formula>"x"</formula>
    </cfRule>
  </conditionalFormatting>
  <conditionalFormatting sqref="AH75:AH78">
    <cfRule type="cellIs" dxfId="2123" priority="197" operator="equal">
      <formula>"x"</formula>
    </cfRule>
  </conditionalFormatting>
  <conditionalFormatting sqref="AJ75:AJ78">
    <cfRule type="cellIs" dxfId="2122" priority="196" operator="equal">
      <formula>"x"</formula>
    </cfRule>
  </conditionalFormatting>
  <conditionalFormatting sqref="AL75:AM78">
    <cfRule type="cellIs" dxfId="2121" priority="195" operator="equal">
      <formula>"x"</formula>
    </cfRule>
  </conditionalFormatting>
  <conditionalFormatting sqref="AH80:AH86">
    <cfRule type="cellIs" dxfId="2120" priority="194" operator="equal">
      <formula>"x"</formula>
    </cfRule>
  </conditionalFormatting>
  <conditionalFormatting sqref="AJ80:AJ86">
    <cfRule type="cellIs" dxfId="2119" priority="193" operator="equal">
      <formula>"x"</formula>
    </cfRule>
  </conditionalFormatting>
  <conditionalFormatting sqref="AL80:AL86">
    <cfRule type="cellIs" dxfId="2118" priority="192" operator="equal">
      <formula>"x"</formula>
    </cfRule>
  </conditionalFormatting>
  <conditionalFormatting sqref="AH88:AH95">
    <cfRule type="cellIs" dxfId="2117" priority="191" operator="equal">
      <formula>"x"</formula>
    </cfRule>
  </conditionalFormatting>
  <conditionalFormatting sqref="AJ88:AJ95">
    <cfRule type="cellIs" dxfId="2116" priority="190" operator="equal">
      <formula>"x"</formula>
    </cfRule>
  </conditionalFormatting>
  <conditionalFormatting sqref="AL88:AL95">
    <cfRule type="cellIs" dxfId="2115" priority="189" operator="equal">
      <formula>"x"</formula>
    </cfRule>
  </conditionalFormatting>
  <conditionalFormatting sqref="AH97:AH102">
    <cfRule type="cellIs" dxfId="2114" priority="188" operator="equal">
      <formula>"x"</formula>
    </cfRule>
  </conditionalFormatting>
  <conditionalFormatting sqref="AJ97:AJ102">
    <cfRule type="cellIs" dxfId="2113" priority="187" operator="equal">
      <formula>"x"</formula>
    </cfRule>
  </conditionalFormatting>
  <conditionalFormatting sqref="AL97:AL102">
    <cfRule type="cellIs" dxfId="2112" priority="186" operator="equal">
      <formula>"x"</formula>
    </cfRule>
  </conditionalFormatting>
  <conditionalFormatting sqref="AH104:AH106">
    <cfRule type="cellIs" dxfId="2111" priority="185" operator="equal">
      <formula>"x"</formula>
    </cfRule>
  </conditionalFormatting>
  <conditionalFormatting sqref="AJ104:AJ106">
    <cfRule type="cellIs" dxfId="2110" priority="184" operator="equal">
      <formula>"x"</formula>
    </cfRule>
  </conditionalFormatting>
  <conditionalFormatting sqref="AL104:AL106">
    <cfRule type="cellIs" dxfId="2109" priority="183" operator="equal">
      <formula>"x"</formula>
    </cfRule>
  </conditionalFormatting>
  <conditionalFormatting sqref="AH108:AH111">
    <cfRule type="cellIs" dxfId="2108" priority="182" operator="equal">
      <formula>"x"</formula>
    </cfRule>
  </conditionalFormatting>
  <conditionalFormatting sqref="AJ108:AJ111">
    <cfRule type="cellIs" dxfId="2107" priority="181" operator="equal">
      <formula>"x"</formula>
    </cfRule>
  </conditionalFormatting>
  <conditionalFormatting sqref="AL108:AL111">
    <cfRule type="cellIs" dxfId="2106" priority="180" operator="equal">
      <formula>"x"</formula>
    </cfRule>
  </conditionalFormatting>
  <conditionalFormatting sqref="AH113:AH117">
    <cfRule type="cellIs" dxfId="2105" priority="179" operator="equal">
      <formula>"x"</formula>
    </cfRule>
  </conditionalFormatting>
  <conditionalFormatting sqref="AJ113:AJ117">
    <cfRule type="cellIs" dxfId="2104" priority="178" operator="equal">
      <formula>"x"</formula>
    </cfRule>
  </conditionalFormatting>
  <conditionalFormatting sqref="AL113:AL117">
    <cfRule type="cellIs" dxfId="2103" priority="177" operator="equal">
      <formula>"x"</formula>
    </cfRule>
  </conditionalFormatting>
  <conditionalFormatting sqref="AH120:AH124">
    <cfRule type="cellIs" dxfId="2102" priority="176" operator="equal">
      <formula>"x"</formula>
    </cfRule>
  </conditionalFormatting>
  <conditionalFormatting sqref="AJ120:AJ124">
    <cfRule type="cellIs" dxfId="2101" priority="175" operator="equal">
      <formula>"x"</formula>
    </cfRule>
  </conditionalFormatting>
  <conditionalFormatting sqref="AL120:AL124">
    <cfRule type="cellIs" dxfId="210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2099" priority="172" operator="equal">
      <formula>"x"</formula>
    </cfRule>
  </conditionalFormatting>
  <conditionalFormatting sqref="AQ12:AQ24">
    <cfRule type="cellIs" dxfId="2098" priority="171" operator="equal">
      <formula>"x"</formula>
    </cfRule>
  </conditionalFormatting>
  <conditionalFormatting sqref="AS12:AS24">
    <cfRule type="cellIs" dxfId="2097" priority="170" operator="equal">
      <formula>"x"</formula>
    </cfRule>
  </conditionalFormatting>
  <conditionalFormatting sqref="AU12:AU24">
    <cfRule type="cellIs" dxfId="2096" priority="169" operator="equal">
      <formula>"x"</formula>
    </cfRule>
  </conditionalFormatting>
  <conditionalFormatting sqref="AO26:AO31">
    <cfRule type="cellIs" dxfId="2095" priority="168" operator="equal">
      <formula>"x"</formula>
    </cfRule>
  </conditionalFormatting>
  <conditionalFormatting sqref="AQ26:AQ31">
    <cfRule type="cellIs" dxfId="2094" priority="167" operator="equal">
      <formula>"x"</formula>
    </cfRule>
  </conditionalFormatting>
  <conditionalFormatting sqref="AS26:AS31">
    <cfRule type="cellIs" dxfId="2093" priority="166" operator="equal">
      <formula>"x"</formula>
    </cfRule>
  </conditionalFormatting>
  <conditionalFormatting sqref="AU26:AU31">
    <cfRule type="cellIs" dxfId="2092" priority="165" operator="equal">
      <formula>"x"</formula>
    </cfRule>
  </conditionalFormatting>
  <conditionalFormatting sqref="AO33:AO41">
    <cfRule type="cellIs" dxfId="2091" priority="164" operator="equal">
      <formula>"x"</formula>
    </cfRule>
  </conditionalFormatting>
  <conditionalFormatting sqref="AQ33:AQ41">
    <cfRule type="cellIs" dxfId="2090" priority="163" operator="equal">
      <formula>"x"</formula>
    </cfRule>
  </conditionalFormatting>
  <conditionalFormatting sqref="AS33:AS41">
    <cfRule type="cellIs" dxfId="2089" priority="162" operator="equal">
      <formula>"x"</formula>
    </cfRule>
  </conditionalFormatting>
  <conditionalFormatting sqref="AU33:AU41">
    <cfRule type="cellIs" dxfId="2088" priority="161" operator="equal">
      <formula>"x"</formula>
    </cfRule>
  </conditionalFormatting>
  <conditionalFormatting sqref="AO43:AO51">
    <cfRule type="cellIs" dxfId="2087" priority="160" operator="equal">
      <formula>"x"</formula>
    </cfRule>
  </conditionalFormatting>
  <conditionalFormatting sqref="AQ43:AQ51">
    <cfRule type="cellIs" dxfId="2086" priority="159" operator="equal">
      <formula>"x"</formula>
    </cfRule>
  </conditionalFormatting>
  <conditionalFormatting sqref="AS43:AS51">
    <cfRule type="cellIs" dxfId="2085" priority="158" operator="equal">
      <formula>"x"</formula>
    </cfRule>
  </conditionalFormatting>
  <conditionalFormatting sqref="AU43:AU51">
    <cfRule type="cellIs" dxfId="2084" priority="157" operator="equal">
      <formula>"x"</formula>
    </cfRule>
  </conditionalFormatting>
  <conditionalFormatting sqref="AO53:AO60">
    <cfRule type="cellIs" dxfId="2083" priority="156" operator="equal">
      <formula>"x"</formula>
    </cfRule>
  </conditionalFormatting>
  <conditionalFormatting sqref="AQ53:AQ60">
    <cfRule type="cellIs" dxfId="2082" priority="155" operator="equal">
      <formula>"x"</formula>
    </cfRule>
  </conditionalFormatting>
  <conditionalFormatting sqref="AS53:AS60">
    <cfRule type="cellIs" dxfId="2081" priority="154" operator="equal">
      <formula>"x"</formula>
    </cfRule>
  </conditionalFormatting>
  <conditionalFormatting sqref="AU53:AU60">
    <cfRule type="cellIs" dxfId="2080" priority="153" operator="equal">
      <formula>"x"</formula>
    </cfRule>
  </conditionalFormatting>
  <conditionalFormatting sqref="AO62:AO67">
    <cfRule type="cellIs" dxfId="2079" priority="152" operator="equal">
      <formula>"x"</formula>
    </cfRule>
  </conditionalFormatting>
  <conditionalFormatting sqref="AQ62:AQ67">
    <cfRule type="cellIs" dxfId="2078" priority="151" operator="equal">
      <formula>"x"</formula>
    </cfRule>
  </conditionalFormatting>
  <conditionalFormatting sqref="AS62:AS67">
    <cfRule type="cellIs" dxfId="2077" priority="150" operator="equal">
      <formula>"x"</formula>
    </cfRule>
  </conditionalFormatting>
  <conditionalFormatting sqref="AU62:AU67">
    <cfRule type="cellIs" dxfId="2076" priority="149" operator="equal">
      <formula>"x"</formula>
    </cfRule>
  </conditionalFormatting>
  <conditionalFormatting sqref="AO69:AO73">
    <cfRule type="cellIs" dxfId="2075" priority="148" operator="equal">
      <formula>"x"</formula>
    </cfRule>
  </conditionalFormatting>
  <conditionalFormatting sqref="AQ69:AQ73">
    <cfRule type="cellIs" dxfId="2074" priority="147" operator="equal">
      <formula>"x"</formula>
    </cfRule>
  </conditionalFormatting>
  <conditionalFormatting sqref="AS69:AS73">
    <cfRule type="cellIs" dxfId="2073" priority="146" operator="equal">
      <formula>"x"</formula>
    </cfRule>
  </conditionalFormatting>
  <conditionalFormatting sqref="AU69:AU73">
    <cfRule type="cellIs" dxfId="2072" priority="145" operator="equal">
      <formula>"x"</formula>
    </cfRule>
  </conditionalFormatting>
  <conditionalFormatting sqref="AO75:AO78">
    <cfRule type="cellIs" dxfId="2071" priority="144" operator="equal">
      <formula>"x"</formula>
    </cfRule>
  </conditionalFormatting>
  <conditionalFormatting sqref="AQ75:AQ78">
    <cfRule type="cellIs" dxfId="2070" priority="143" operator="equal">
      <formula>"x"</formula>
    </cfRule>
  </conditionalFormatting>
  <conditionalFormatting sqref="AS75:AT78">
    <cfRule type="cellIs" dxfId="2069" priority="142" operator="equal">
      <formula>"x"</formula>
    </cfRule>
  </conditionalFormatting>
  <conditionalFormatting sqref="AU75:AU78">
    <cfRule type="cellIs" dxfId="2068" priority="141" operator="equal">
      <formula>"x"</formula>
    </cfRule>
  </conditionalFormatting>
  <conditionalFormatting sqref="AO80:AO86">
    <cfRule type="cellIs" dxfId="2067" priority="140" operator="equal">
      <formula>"x"</formula>
    </cfRule>
  </conditionalFormatting>
  <conditionalFormatting sqref="AQ80:AQ86">
    <cfRule type="cellIs" dxfId="2066" priority="139" operator="equal">
      <formula>"x"</formula>
    </cfRule>
  </conditionalFormatting>
  <conditionalFormatting sqref="AS80:AS86">
    <cfRule type="cellIs" dxfId="2065" priority="138" operator="equal">
      <formula>"x"</formula>
    </cfRule>
  </conditionalFormatting>
  <conditionalFormatting sqref="AU80:AU86">
    <cfRule type="cellIs" dxfId="2064" priority="137" operator="equal">
      <formula>"x"</formula>
    </cfRule>
  </conditionalFormatting>
  <conditionalFormatting sqref="AO88:AO95">
    <cfRule type="cellIs" dxfId="2063" priority="136" operator="equal">
      <formula>"x"</formula>
    </cfRule>
  </conditionalFormatting>
  <conditionalFormatting sqref="AQ88:AQ95">
    <cfRule type="cellIs" dxfId="2062" priority="135" operator="equal">
      <formula>"x"</formula>
    </cfRule>
  </conditionalFormatting>
  <conditionalFormatting sqref="AS88:AS95">
    <cfRule type="cellIs" dxfId="2061" priority="134" operator="equal">
      <formula>"x"</formula>
    </cfRule>
  </conditionalFormatting>
  <conditionalFormatting sqref="AU88:AU95">
    <cfRule type="cellIs" dxfId="2060" priority="133" operator="equal">
      <formula>"x"</formula>
    </cfRule>
  </conditionalFormatting>
  <conditionalFormatting sqref="AO97:AO102">
    <cfRule type="cellIs" dxfId="2059" priority="132" operator="equal">
      <formula>"x"</formula>
    </cfRule>
  </conditionalFormatting>
  <conditionalFormatting sqref="AQ97:AQ102">
    <cfRule type="cellIs" dxfId="2058" priority="131" operator="equal">
      <formula>"x"</formula>
    </cfRule>
  </conditionalFormatting>
  <conditionalFormatting sqref="AS97:AS102">
    <cfRule type="cellIs" dxfId="2057" priority="130" operator="equal">
      <formula>"x"</formula>
    </cfRule>
  </conditionalFormatting>
  <conditionalFormatting sqref="AU97:AU102">
    <cfRule type="cellIs" dxfId="2056" priority="129" operator="equal">
      <formula>"x"</formula>
    </cfRule>
  </conditionalFormatting>
  <conditionalFormatting sqref="AO104:AO106">
    <cfRule type="cellIs" dxfId="2055" priority="128" operator="equal">
      <formula>"x"</formula>
    </cfRule>
  </conditionalFormatting>
  <conditionalFormatting sqref="AQ104:AQ106">
    <cfRule type="cellIs" dxfId="2054" priority="127" operator="equal">
      <formula>"x"</formula>
    </cfRule>
  </conditionalFormatting>
  <conditionalFormatting sqref="AS104:AS106">
    <cfRule type="cellIs" dxfId="2053" priority="126" operator="equal">
      <formula>"x"</formula>
    </cfRule>
  </conditionalFormatting>
  <conditionalFormatting sqref="AU104:AU106">
    <cfRule type="cellIs" dxfId="2052" priority="125" operator="equal">
      <formula>"x"</formula>
    </cfRule>
  </conditionalFormatting>
  <conditionalFormatting sqref="AO108:AO111">
    <cfRule type="cellIs" dxfId="2051" priority="124" operator="equal">
      <formula>"x"</formula>
    </cfRule>
  </conditionalFormatting>
  <conditionalFormatting sqref="AQ108:AQ111">
    <cfRule type="cellIs" dxfId="2050" priority="123" operator="equal">
      <formula>"x"</formula>
    </cfRule>
  </conditionalFormatting>
  <conditionalFormatting sqref="AS108:AS111">
    <cfRule type="cellIs" dxfId="2049" priority="122" operator="equal">
      <formula>"x"</formula>
    </cfRule>
  </conditionalFormatting>
  <conditionalFormatting sqref="AU108:AU111">
    <cfRule type="cellIs" dxfId="2048" priority="121" operator="equal">
      <formula>"x"</formula>
    </cfRule>
  </conditionalFormatting>
  <conditionalFormatting sqref="AO113:AO117">
    <cfRule type="cellIs" dxfId="2047" priority="120" operator="equal">
      <formula>"x"</formula>
    </cfRule>
  </conditionalFormatting>
  <conditionalFormatting sqref="AQ113:AQ117">
    <cfRule type="cellIs" dxfId="2046" priority="119" operator="equal">
      <formula>"x"</formula>
    </cfRule>
  </conditionalFormatting>
  <conditionalFormatting sqref="AS113:AS117">
    <cfRule type="cellIs" dxfId="2045" priority="118" operator="equal">
      <formula>"x"</formula>
    </cfRule>
  </conditionalFormatting>
  <conditionalFormatting sqref="AU113:AU117">
    <cfRule type="cellIs" dxfId="2044" priority="117" operator="equal">
      <formula>"x"</formula>
    </cfRule>
  </conditionalFormatting>
  <conditionalFormatting sqref="AO120:AO124">
    <cfRule type="cellIs" dxfId="2043" priority="116" operator="equal">
      <formula>"x"</formula>
    </cfRule>
  </conditionalFormatting>
  <conditionalFormatting sqref="AQ120:AQ124">
    <cfRule type="cellIs" dxfId="2042" priority="115" operator="equal">
      <formula>"x"</formula>
    </cfRule>
  </conditionalFormatting>
  <conditionalFormatting sqref="AS120:AS124">
    <cfRule type="cellIs" dxfId="2041" priority="114" operator="equal">
      <formula>"x"</formula>
    </cfRule>
  </conditionalFormatting>
  <conditionalFormatting sqref="AU120:AU124">
    <cfRule type="cellIs" dxfId="2040" priority="113" operator="equal">
      <formula>"x"</formula>
    </cfRule>
  </conditionalFormatting>
  <conditionalFormatting sqref="AX12:AX24">
    <cfRule type="cellIs" dxfId="2039" priority="112" operator="equal">
      <formula>"x"</formula>
    </cfRule>
  </conditionalFormatting>
  <conditionalFormatting sqref="AZ12:AZ24">
    <cfRule type="cellIs" dxfId="2038" priority="111" operator="equal">
      <formula>"x"</formula>
    </cfRule>
  </conditionalFormatting>
  <conditionalFormatting sqref="BB12:BB24">
    <cfRule type="cellIs" dxfId="2037" priority="110" operator="equal">
      <formula>"x"</formula>
    </cfRule>
  </conditionalFormatting>
  <conditionalFormatting sqref="AX26:AX31">
    <cfRule type="cellIs" dxfId="2036" priority="109" operator="equal">
      <formula>"x"</formula>
    </cfRule>
  </conditionalFormatting>
  <conditionalFormatting sqref="AZ26:AZ31">
    <cfRule type="cellIs" dxfId="2035" priority="108" operator="equal">
      <formula>"x"</formula>
    </cfRule>
  </conditionalFormatting>
  <conditionalFormatting sqref="BB26:BB31">
    <cfRule type="cellIs" dxfId="2034" priority="107" operator="equal">
      <formula>"x"</formula>
    </cfRule>
  </conditionalFormatting>
  <conditionalFormatting sqref="AX33:AX41">
    <cfRule type="cellIs" dxfId="2033" priority="106" operator="equal">
      <formula>"x"</formula>
    </cfRule>
  </conditionalFormatting>
  <conditionalFormatting sqref="AZ33:AZ41">
    <cfRule type="cellIs" dxfId="2032" priority="105" operator="equal">
      <formula>"x"</formula>
    </cfRule>
  </conditionalFormatting>
  <conditionalFormatting sqref="BB33:BB41">
    <cfRule type="cellIs" dxfId="2031" priority="104" operator="equal">
      <formula>"x"</formula>
    </cfRule>
  </conditionalFormatting>
  <conditionalFormatting sqref="AX43:AX51">
    <cfRule type="cellIs" dxfId="2030" priority="103" operator="equal">
      <formula>"x"</formula>
    </cfRule>
  </conditionalFormatting>
  <conditionalFormatting sqref="AZ43:AZ51">
    <cfRule type="cellIs" dxfId="2029" priority="102" operator="equal">
      <formula>"x"</formula>
    </cfRule>
  </conditionalFormatting>
  <conditionalFormatting sqref="BB43:BB51">
    <cfRule type="cellIs" dxfId="2028" priority="101" operator="equal">
      <formula>"x"</formula>
    </cfRule>
  </conditionalFormatting>
  <conditionalFormatting sqref="AX53:AX60">
    <cfRule type="cellIs" dxfId="2027" priority="100" operator="equal">
      <formula>"x"</formula>
    </cfRule>
  </conditionalFormatting>
  <conditionalFormatting sqref="AZ53:AZ60">
    <cfRule type="cellIs" dxfId="2026" priority="99" operator="equal">
      <formula>"x"</formula>
    </cfRule>
  </conditionalFormatting>
  <conditionalFormatting sqref="BB53:BB60">
    <cfRule type="cellIs" dxfId="2025" priority="98" operator="equal">
      <formula>"x"</formula>
    </cfRule>
  </conditionalFormatting>
  <conditionalFormatting sqref="AX62:AX67">
    <cfRule type="cellIs" dxfId="2024" priority="97" operator="equal">
      <formula>"x"</formula>
    </cfRule>
  </conditionalFormatting>
  <conditionalFormatting sqref="AZ62:AZ67">
    <cfRule type="cellIs" dxfId="2023" priority="96" operator="equal">
      <formula>"x"</formula>
    </cfRule>
  </conditionalFormatting>
  <conditionalFormatting sqref="BB62:BB67">
    <cfRule type="cellIs" dxfId="2022" priority="95" operator="equal">
      <formula>"x"</formula>
    </cfRule>
  </conditionalFormatting>
  <conditionalFormatting sqref="AX69:AX73">
    <cfRule type="cellIs" dxfId="2021" priority="94" operator="equal">
      <formula>"x"</formula>
    </cfRule>
  </conditionalFormatting>
  <conditionalFormatting sqref="AZ69:AZ73">
    <cfRule type="cellIs" dxfId="2020" priority="93" operator="equal">
      <formula>"x"</formula>
    </cfRule>
  </conditionalFormatting>
  <conditionalFormatting sqref="BB69:BB73">
    <cfRule type="cellIs" dxfId="2019" priority="92" operator="equal">
      <formula>"x"</formula>
    </cfRule>
  </conditionalFormatting>
  <conditionalFormatting sqref="AX75:AX78">
    <cfRule type="cellIs" dxfId="2018" priority="91" operator="equal">
      <formula>"x"</formula>
    </cfRule>
  </conditionalFormatting>
  <conditionalFormatting sqref="AZ75:AZ78">
    <cfRule type="cellIs" dxfId="2017" priority="90" operator="equal">
      <formula>"x"</formula>
    </cfRule>
  </conditionalFormatting>
  <conditionalFormatting sqref="BB75:BC78">
    <cfRule type="cellIs" dxfId="2016" priority="89" operator="equal">
      <formula>"x"</formula>
    </cfRule>
  </conditionalFormatting>
  <conditionalFormatting sqref="AX80:AX86">
    <cfRule type="cellIs" dxfId="2015" priority="88" operator="equal">
      <formula>"x"</formula>
    </cfRule>
  </conditionalFormatting>
  <conditionalFormatting sqref="AZ80:AZ86">
    <cfRule type="cellIs" dxfId="2014" priority="87" operator="equal">
      <formula>"x"</formula>
    </cfRule>
  </conditionalFormatting>
  <conditionalFormatting sqref="BB80:BB86">
    <cfRule type="cellIs" dxfId="2013" priority="86" operator="equal">
      <formula>"x"</formula>
    </cfRule>
  </conditionalFormatting>
  <conditionalFormatting sqref="AX88:AX95">
    <cfRule type="cellIs" dxfId="2012" priority="85" operator="equal">
      <formula>"x"</formula>
    </cfRule>
  </conditionalFormatting>
  <conditionalFormatting sqref="AZ88:AZ95">
    <cfRule type="cellIs" dxfId="2011" priority="84" operator="equal">
      <formula>"x"</formula>
    </cfRule>
  </conditionalFormatting>
  <conditionalFormatting sqref="BB88:BB95">
    <cfRule type="cellIs" dxfId="2010" priority="83" operator="equal">
      <formula>"x"</formula>
    </cfRule>
  </conditionalFormatting>
  <conditionalFormatting sqref="AX97:AX102">
    <cfRule type="cellIs" dxfId="2009" priority="82" operator="equal">
      <formula>"x"</formula>
    </cfRule>
  </conditionalFormatting>
  <conditionalFormatting sqref="AZ97:AZ102">
    <cfRule type="cellIs" dxfId="2008" priority="81" operator="equal">
      <formula>"x"</formula>
    </cfRule>
  </conditionalFormatting>
  <conditionalFormatting sqref="BB97:BB102">
    <cfRule type="cellIs" dxfId="2007" priority="80" operator="equal">
      <formula>"x"</formula>
    </cfRule>
  </conditionalFormatting>
  <conditionalFormatting sqref="AX104:AX106">
    <cfRule type="cellIs" dxfId="2006" priority="79" operator="equal">
      <formula>"x"</formula>
    </cfRule>
  </conditionalFormatting>
  <conditionalFormatting sqref="AZ104:AZ106">
    <cfRule type="cellIs" dxfId="2005" priority="78" operator="equal">
      <formula>"x"</formula>
    </cfRule>
  </conditionalFormatting>
  <conditionalFormatting sqref="BB104:BB106">
    <cfRule type="cellIs" dxfId="2004" priority="77" operator="equal">
      <formula>"x"</formula>
    </cfRule>
  </conditionalFormatting>
  <conditionalFormatting sqref="AX108:AX111">
    <cfRule type="cellIs" dxfId="2003" priority="76" operator="equal">
      <formula>"x"</formula>
    </cfRule>
  </conditionalFormatting>
  <conditionalFormatting sqref="AZ108:AZ111">
    <cfRule type="cellIs" dxfId="2002" priority="75" operator="equal">
      <formula>"x"</formula>
    </cfRule>
  </conditionalFormatting>
  <conditionalFormatting sqref="BB108:BB111">
    <cfRule type="cellIs" dxfId="2001" priority="74" operator="equal">
      <formula>"x"</formula>
    </cfRule>
  </conditionalFormatting>
  <conditionalFormatting sqref="AX113:AX117">
    <cfRule type="cellIs" dxfId="2000" priority="73" operator="equal">
      <formula>"x"</formula>
    </cfRule>
  </conditionalFormatting>
  <conditionalFormatting sqref="AZ113:AZ117">
    <cfRule type="cellIs" dxfId="1999" priority="72" operator="equal">
      <formula>"x"</formula>
    </cfRule>
  </conditionalFormatting>
  <conditionalFormatting sqref="BB113:BB117">
    <cfRule type="cellIs" dxfId="1998" priority="71" operator="equal">
      <formula>"x"</formula>
    </cfRule>
  </conditionalFormatting>
  <conditionalFormatting sqref="AX120:AX124">
    <cfRule type="cellIs" dxfId="1997" priority="70" operator="equal">
      <formula>"x"</formula>
    </cfRule>
  </conditionalFormatting>
  <conditionalFormatting sqref="AZ120:AZ124">
    <cfRule type="cellIs" dxfId="1996" priority="69" operator="equal">
      <formula>"x"</formula>
    </cfRule>
  </conditionalFormatting>
  <conditionalFormatting sqref="BB120:BB124">
    <cfRule type="cellIs" dxfId="199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6965362A-C90A-4633-A12A-F62FAF9F4068}">
      <formula1>"1,2,3,4"</formula1>
    </dataValidation>
  </dataValidations>
  <hyperlinks>
    <hyperlink ref="C1" location="'PAGE DE GARDE'!A1" display="accueil" xr:uid="{2CE1DDCE-4EBA-4502-9E0B-9853E28EDF71}"/>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FBCA83A1-54B5-4F8E-B7C1-FE3823DC61D9}">
            <xm:f>$A$11&gt;=parame!$B$1</xm:f>
            <x14:dxf>
              <fill>
                <patternFill>
                  <bgColor rgb="FFFFC000"/>
                </patternFill>
              </fill>
            </x14:dxf>
          </x14:cfRule>
          <xm:sqref>D11</xm:sqref>
        </x14:conditionalFormatting>
        <x14:conditionalFormatting xmlns:xm="http://schemas.microsoft.com/office/excel/2006/main">
          <x14:cfRule type="expression" priority="24" id="{28F4225D-0568-4595-9C28-B3038623C4EF}">
            <xm:f>$A$25&gt;=parame!$B$1</xm:f>
            <x14:dxf>
              <fill>
                <patternFill>
                  <bgColor rgb="FFFFC000"/>
                </patternFill>
              </fill>
            </x14:dxf>
          </x14:cfRule>
          <xm:sqref>D25</xm:sqref>
        </x14:conditionalFormatting>
        <x14:conditionalFormatting xmlns:xm="http://schemas.microsoft.com/office/excel/2006/main">
          <x14:cfRule type="expression" priority="23" id="{94A041B6-5AF0-4ECE-9711-AECDD6CE0EC4}">
            <xm:f>$A$32&gt;=parame!$B$1</xm:f>
            <x14:dxf>
              <fill>
                <patternFill>
                  <bgColor rgb="FFFFC000"/>
                </patternFill>
              </fill>
            </x14:dxf>
          </x14:cfRule>
          <xm:sqref>D32</xm:sqref>
        </x14:conditionalFormatting>
        <x14:conditionalFormatting xmlns:xm="http://schemas.microsoft.com/office/excel/2006/main">
          <x14:cfRule type="expression" priority="22" id="{587D8029-3276-482A-82C8-DCF7E1264344}">
            <xm:f>$A$42&gt;=parame!$B$1</xm:f>
            <x14:dxf>
              <fill>
                <patternFill>
                  <bgColor rgb="FFFFC000"/>
                </patternFill>
              </fill>
            </x14:dxf>
          </x14:cfRule>
          <xm:sqref>D42</xm:sqref>
        </x14:conditionalFormatting>
        <x14:conditionalFormatting xmlns:xm="http://schemas.microsoft.com/office/excel/2006/main">
          <x14:cfRule type="expression" priority="21" id="{D8CB2EF5-6B81-45E8-89BF-F48820A9D1CA}">
            <xm:f>$A$61&gt;=parame!$B$1</xm:f>
            <x14:dxf>
              <fill>
                <patternFill>
                  <bgColor rgb="FFFFC000"/>
                </patternFill>
              </fill>
            </x14:dxf>
          </x14:cfRule>
          <xm:sqref>D61</xm:sqref>
        </x14:conditionalFormatting>
        <x14:conditionalFormatting xmlns:xm="http://schemas.microsoft.com/office/excel/2006/main">
          <x14:cfRule type="expression" priority="20" id="{3066C5B6-8E3B-49E9-8381-6FB7C19DDAFE}">
            <xm:f>$A$74&gt;=parame!$B$1</xm:f>
            <x14:dxf>
              <fill>
                <patternFill>
                  <bgColor rgb="FFFFC000"/>
                </patternFill>
              </fill>
            </x14:dxf>
          </x14:cfRule>
          <xm:sqref>D74</xm:sqref>
        </x14:conditionalFormatting>
        <x14:conditionalFormatting xmlns:xm="http://schemas.microsoft.com/office/excel/2006/main">
          <x14:cfRule type="expression" priority="19" id="{E74A3A97-3018-4E11-87C2-AE3A7FFCA205}">
            <xm:f>$A$79&gt;=parame!$B$1</xm:f>
            <x14:dxf>
              <fill>
                <patternFill>
                  <bgColor rgb="FFFFC000"/>
                </patternFill>
              </fill>
            </x14:dxf>
          </x14:cfRule>
          <xm:sqref>D79</xm:sqref>
        </x14:conditionalFormatting>
        <x14:conditionalFormatting xmlns:xm="http://schemas.microsoft.com/office/excel/2006/main">
          <x14:cfRule type="expression" priority="18" id="{E36B16AE-7106-426E-ABE7-B74F3951F576}">
            <xm:f>$A$107&gt;=parame!$B$1</xm:f>
            <x14:dxf>
              <fill>
                <patternFill>
                  <bgColor rgb="FFFFC000"/>
                </patternFill>
              </fill>
            </x14:dxf>
          </x14:cfRule>
          <xm:sqref>D107</xm:sqref>
        </x14:conditionalFormatting>
        <x14:conditionalFormatting xmlns:xm="http://schemas.microsoft.com/office/excel/2006/main">
          <x14:cfRule type="expression" priority="17" id="{E3580874-106E-4AAD-ADF3-D34423EB528D}">
            <xm:f>$A$112&gt;=parame!$B$1</xm:f>
            <x14:dxf>
              <fill>
                <patternFill>
                  <bgColor rgb="FFFFC000"/>
                </patternFill>
              </fill>
            </x14:dxf>
          </x14:cfRule>
          <xm:sqref>D112</xm:sqref>
        </x14:conditionalFormatting>
        <x14:conditionalFormatting xmlns:xm="http://schemas.microsoft.com/office/excel/2006/main">
          <x14:cfRule type="expression" priority="16" id="{2CB4DEB6-B6F5-4922-857B-7A7906A864F8}">
            <xm:f>$A$118&gt;=parame!$B$1</xm:f>
            <x14:dxf>
              <fill>
                <patternFill>
                  <bgColor rgb="FFFFC000"/>
                </patternFill>
              </fill>
            </x14:dxf>
          </x14:cfRule>
          <xm:sqref>D118</xm:sqref>
        </x14:conditionalFormatting>
        <x14:conditionalFormatting xmlns:xm="http://schemas.microsoft.com/office/excel/2006/main">
          <x14:cfRule type="expression" priority="15" id="{4A8015B9-761B-4708-973F-8699BDF91195}">
            <xm:f>$A$52&gt;=parame!$B$1</xm:f>
            <x14:dxf>
              <fill>
                <patternFill>
                  <bgColor rgb="FFFFC000"/>
                </patternFill>
              </fill>
            </x14:dxf>
          </x14:cfRule>
          <xm:sqref>D52</xm:sqref>
        </x14:conditionalFormatting>
        <x14:conditionalFormatting xmlns:xm="http://schemas.microsoft.com/office/excel/2006/main">
          <x14:cfRule type="expression" priority="14" id="{B39B7629-1531-4B30-85E4-2578CC4112A0}">
            <xm:f>$A$68&gt;=parame!$B$1</xm:f>
            <x14:dxf>
              <fill>
                <patternFill>
                  <bgColor rgb="FFFFC000"/>
                </patternFill>
              </fill>
            </x14:dxf>
          </x14:cfRule>
          <xm:sqref>D68</xm:sqref>
        </x14:conditionalFormatting>
        <x14:conditionalFormatting xmlns:xm="http://schemas.microsoft.com/office/excel/2006/main">
          <x14:cfRule type="expression" priority="13" id="{5E1D24F8-6484-49B5-8AE6-9DD61C8955AC}">
            <xm:f>$A$87&gt;=parame!$B$1</xm:f>
            <x14:dxf>
              <fill>
                <patternFill>
                  <bgColor rgb="FFFFC000"/>
                </patternFill>
              </fill>
            </x14:dxf>
          </x14:cfRule>
          <xm:sqref>D87</xm:sqref>
        </x14:conditionalFormatting>
        <x14:conditionalFormatting xmlns:xm="http://schemas.microsoft.com/office/excel/2006/main">
          <x14:cfRule type="expression" priority="12" id="{2DD22613-07E4-43BD-8CCA-A920E98A3C40}">
            <xm:f>$A$96&gt;=parame!$B$1</xm:f>
            <x14:dxf>
              <fill>
                <patternFill>
                  <bgColor rgb="FFFFC000"/>
                </patternFill>
              </fill>
            </x14:dxf>
          </x14:cfRule>
          <xm:sqref>D96</xm:sqref>
        </x14:conditionalFormatting>
        <x14:conditionalFormatting xmlns:xm="http://schemas.microsoft.com/office/excel/2006/main">
          <x14:cfRule type="expression" priority="11" id="{A0B18FDC-3738-45E2-A783-E948586A51AC}">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5F2B6598-9AA5-489D-89AF-AA2217A19360}">
          <x14:colorSeries rgb="FF376092"/>
          <x14:colorNegative rgb="FFD00000"/>
          <x14:colorAxis rgb="FF000000"/>
          <x14:colorMarkers rgb="FFD00000"/>
          <x14:colorFirst rgb="FFD00000"/>
          <x14:colorLast rgb="FFD00000"/>
          <x14:colorHigh rgb="FFD00000"/>
          <x14:colorLow rgb="FFD00000"/>
          <x14:sparklines>
            <x14:sparkline>
              <xm:f>'EL34'!BE52:BS52</xm:f>
              <xm:sqref>H52</xm:sqref>
            </x14:sparkline>
          </x14:sparklines>
        </x14:sparklineGroup>
        <x14:sparklineGroup manualMax="4" manualMin="0" type="column" displayEmptyCellsAs="gap" markers="1" high="1" low="1" minAxisType="custom" maxAxisType="custom" xr2:uid="{5A269459-4A7E-42E7-977A-45CA74286710}">
          <x14:colorSeries rgb="FF376092"/>
          <x14:colorNegative rgb="FFD00000"/>
          <x14:colorAxis rgb="FF000000"/>
          <x14:colorMarkers rgb="FFD00000"/>
          <x14:colorFirst rgb="FFD00000"/>
          <x14:colorLast rgb="FFD00000"/>
          <x14:colorHigh rgb="FFD00000"/>
          <x14:colorLow rgb="FFD00000"/>
          <x14:sparklines>
            <x14:sparkline>
              <xm:f>'EL34'!BE61:BS61</xm:f>
              <xm:sqref>H61</xm:sqref>
            </x14:sparkline>
          </x14:sparklines>
        </x14:sparklineGroup>
        <x14:sparklineGroup manualMax="4" manualMin="0" type="column" displayEmptyCellsAs="gap" markers="1" high="1" low="1" minAxisType="custom" maxAxisType="custom" xr2:uid="{29E2903C-19E4-469C-AE90-87BA191BD341}">
          <x14:colorSeries rgb="FF376092"/>
          <x14:colorNegative rgb="FFD00000"/>
          <x14:colorAxis rgb="FF000000"/>
          <x14:colorMarkers rgb="FFD00000"/>
          <x14:colorFirst rgb="FFD00000"/>
          <x14:colorLast rgb="FFD00000"/>
          <x14:colorHigh rgb="FFD00000"/>
          <x14:colorLow rgb="FFD00000"/>
          <x14:sparklines>
            <x14:sparkline>
              <xm:f>'EL34'!BE68:BS68</xm:f>
              <xm:sqref>H68</xm:sqref>
            </x14:sparkline>
          </x14:sparklines>
        </x14:sparklineGroup>
        <x14:sparklineGroup manualMax="4" manualMin="0" type="column" displayEmptyCellsAs="gap" markers="1" high="1" low="1" minAxisType="custom" maxAxisType="custom" xr2:uid="{778B9DFA-993D-4C27-8102-69B5D6316728}">
          <x14:colorSeries rgb="FF376092"/>
          <x14:colorNegative rgb="FFD00000"/>
          <x14:colorAxis rgb="FF000000"/>
          <x14:colorMarkers rgb="FFD00000"/>
          <x14:colorFirst rgb="FFD00000"/>
          <x14:colorLast rgb="FFD00000"/>
          <x14:colorHigh rgb="FFD00000"/>
          <x14:colorLow rgb="FFD00000"/>
          <x14:sparklines>
            <x14:sparkline>
              <xm:f>'EL34'!BE74:BS74</xm:f>
              <xm:sqref>H74</xm:sqref>
            </x14:sparkline>
          </x14:sparklines>
        </x14:sparklineGroup>
        <x14:sparklineGroup manualMax="4" manualMin="0" type="column" displayEmptyCellsAs="gap" markers="1" high="1" low="1" minAxisType="custom" maxAxisType="custom" xr2:uid="{E3CF6637-4F27-40EA-A47A-62E3125E895A}">
          <x14:colorSeries rgb="FF376092"/>
          <x14:colorNegative rgb="FFD00000"/>
          <x14:colorAxis rgb="FF000000"/>
          <x14:colorMarkers rgb="FFD00000"/>
          <x14:colorFirst rgb="FFD00000"/>
          <x14:colorLast rgb="FFD00000"/>
          <x14:colorHigh rgb="FFD00000"/>
          <x14:colorLow rgb="FFD00000"/>
          <x14:sparklines>
            <x14:sparkline>
              <xm:f>'EL34'!BE79:BS79</xm:f>
              <xm:sqref>H79</xm:sqref>
            </x14:sparkline>
          </x14:sparklines>
        </x14:sparklineGroup>
        <x14:sparklineGroup manualMax="4" manualMin="0" type="column" displayEmptyCellsAs="gap" markers="1" high="1" low="1" minAxisType="custom" maxAxisType="custom" xr2:uid="{1652FF00-6C55-45F5-9398-8BD188391EB9}">
          <x14:colorSeries rgb="FF376092"/>
          <x14:colorNegative rgb="FFD00000"/>
          <x14:colorAxis rgb="FF000000"/>
          <x14:colorMarkers rgb="FFD00000"/>
          <x14:colorFirst rgb="FFD00000"/>
          <x14:colorLast rgb="FFD00000"/>
          <x14:colorHigh rgb="FFD00000"/>
          <x14:colorLow rgb="FFD00000"/>
          <x14:sparklines>
            <x14:sparkline>
              <xm:f>'EL34'!BE87:BS87</xm:f>
              <xm:sqref>H87</xm:sqref>
            </x14:sparkline>
          </x14:sparklines>
        </x14:sparklineGroup>
        <x14:sparklineGroup manualMax="4" manualMin="0" type="column" displayEmptyCellsAs="gap" markers="1" high="1" low="1" minAxisType="custom" maxAxisType="custom" xr2:uid="{38766F23-73B5-4AA5-8CD7-5F1AF8658C56}">
          <x14:colorSeries rgb="FF376092"/>
          <x14:colorNegative rgb="FFD00000"/>
          <x14:colorAxis rgb="FF000000"/>
          <x14:colorMarkers rgb="FFD00000"/>
          <x14:colorFirst rgb="FFD00000"/>
          <x14:colorLast rgb="FFD00000"/>
          <x14:colorHigh rgb="FFD00000"/>
          <x14:colorLow rgb="FFD00000"/>
          <x14:sparklines>
            <x14:sparkline>
              <xm:f>'EL34'!BE96:BS96</xm:f>
              <xm:sqref>H96</xm:sqref>
            </x14:sparkline>
          </x14:sparklines>
        </x14:sparklineGroup>
        <x14:sparklineGroup manualMax="4" manualMin="0" type="column" displayEmptyCellsAs="gap" markers="1" high="1" low="1" minAxisType="custom" maxAxisType="custom" xr2:uid="{377DE035-78AC-42F7-9D59-15D70FFBDC9C}">
          <x14:colorSeries rgb="FF376092"/>
          <x14:colorNegative rgb="FFD00000"/>
          <x14:colorAxis rgb="FF000000"/>
          <x14:colorMarkers rgb="FFD00000"/>
          <x14:colorFirst rgb="FFD00000"/>
          <x14:colorLast rgb="FFD00000"/>
          <x14:colorHigh rgb="FFD00000"/>
          <x14:colorLow rgb="FFD00000"/>
          <x14:sparklines>
            <x14:sparkline>
              <xm:f>'EL34'!BE103:BS103</xm:f>
              <xm:sqref>H103</xm:sqref>
            </x14:sparkline>
          </x14:sparklines>
        </x14:sparklineGroup>
        <x14:sparklineGroup manualMax="4" manualMin="0" type="column" displayEmptyCellsAs="gap" markers="1" high="1" low="1" minAxisType="custom" maxAxisType="custom" xr2:uid="{4B9A932C-0359-4194-A1B7-9C53B3A2A29A}">
          <x14:colorSeries rgb="FF376092"/>
          <x14:colorNegative rgb="FFD00000"/>
          <x14:colorAxis rgb="FF000000"/>
          <x14:colorMarkers rgb="FFD00000"/>
          <x14:colorFirst rgb="FFD00000"/>
          <x14:colorLast rgb="FFD00000"/>
          <x14:colorHigh rgb="FFD00000"/>
          <x14:colorLow rgb="FFD00000"/>
          <x14:sparklines>
            <x14:sparkline>
              <xm:f>'EL34'!BE107:BS107</xm:f>
              <xm:sqref>H107</xm:sqref>
            </x14:sparkline>
          </x14:sparklines>
        </x14:sparklineGroup>
        <x14:sparklineGroup manualMax="4" manualMin="0" type="column" displayEmptyCellsAs="gap" markers="1" high="1" low="1" minAxisType="custom" maxAxisType="custom" xr2:uid="{50DF3E26-94BB-4CBE-96A5-DA1F2A46EBA0}">
          <x14:colorSeries rgb="FF376092"/>
          <x14:colorNegative rgb="FFD00000"/>
          <x14:colorAxis rgb="FF000000"/>
          <x14:colorMarkers rgb="FFD00000"/>
          <x14:colorFirst rgb="FFD00000"/>
          <x14:colorLast rgb="FFD00000"/>
          <x14:colorHigh rgb="FFD00000"/>
          <x14:colorLow rgb="FFD00000"/>
          <x14:sparklines>
            <x14:sparkline>
              <xm:f>'EL34'!BE112:BS112</xm:f>
              <xm:sqref>H112</xm:sqref>
            </x14:sparkline>
          </x14:sparklines>
        </x14:sparklineGroup>
        <x14:sparklineGroup displayEmptyCellsAs="gap" xr2:uid="{CD4D12D6-8285-4A5A-BD36-BC46D5824633}">
          <x14:colorSeries rgb="FF376092"/>
          <x14:colorNegative rgb="FFD00000"/>
          <x14:colorAxis rgb="FF000000"/>
          <x14:colorMarkers rgb="FFD00000"/>
          <x14:colorFirst rgb="FFD00000"/>
          <x14:colorLast rgb="FFD00000"/>
          <x14:colorHigh rgb="FFD00000"/>
          <x14:colorLow rgb="FFD00000"/>
          <x14:sparklines>
            <x14:sparkline>
              <xm:f>'EL34'!BE119:BS119</xm:f>
              <xm:sqref>H119</xm:sqref>
            </x14:sparkline>
          </x14:sparklines>
        </x14:sparklineGroup>
        <x14:sparklineGroup manualMax="4" manualMin="0" type="column" displayEmptyCellsAs="gap" markers="1" high="1" low="1" minAxisType="custom" maxAxisType="custom" xr2:uid="{40FB89B2-0637-449C-A8DE-59DC9E321448}">
          <x14:colorSeries rgb="FF376092"/>
          <x14:colorNegative rgb="FFD00000"/>
          <x14:colorAxis rgb="FF000000"/>
          <x14:colorMarkers rgb="FFD00000"/>
          <x14:colorFirst rgb="FFD00000"/>
          <x14:colorLast rgb="FFD00000"/>
          <x14:colorHigh rgb="FFD00000"/>
          <x14:colorLow rgb="FFD00000"/>
          <x14:sparklines>
            <x14:sparkline>
              <xm:f>'EL34'!BE118:BS118</xm:f>
              <xm:sqref>H118</xm:sqref>
            </x14:sparkline>
          </x14:sparklines>
        </x14:sparklineGroup>
        <x14:sparklineGroup manualMax="4" manualMin="0" type="column" displayEmptyCellsAs="gap" markers="1" high="1" low="1" minAxisType="custom" maxAxisType="custom" xr2:uid="{4B6B9752-146A-4B3A-846B-08DD124FD95B}">
          <x14:colorSeries rgb="FF376092"/>
          <x14:colorNegative rgb="FFD00000"/>
          <x14:colorAxis rgb="FF000000"/>
          <x14:colorMarkers rgb="FFD00000"/>
          <x14:colorFirst rgb="FFD00000"/>
          <x14:colorLast rgb="FFD00000"/>
          <x14:colorHigh rgb="FFD00000"/>
          <x14:colorLow rgb="FFD00000"/>
          <x14:sparklines>
            <x14:sparkline>
              <xm:f>'EL34'!BE42:BS42</xm:f>
              <xm:sqref>H42</xm:sqref>
            </x14:sparkline>
          </x14:sparklines>
        </x14:sparklineGroup>
        <x14:sparklineGroup manualMax="4" manualMin="0" type="column" displayEmptyCellsAs="gap" markers="1" high="1" low="1" minAxisType="custom" maxAxisType="custom" xr2:uid="{F1EA1672-7457-4BE8-BDE7-724E8729C20E}">
          <x14:colorSeries rgb="FF376092"/>
          <x14:colorNegative rgb="FFD00000"/>
          <x14:colorAxis rgb="FF000000"/>
          <x14:colorMarkers rgb="FFD00000"/>
          <x14:colorFirst rgb="FFD00000"/>
          <x14:colorLast rgb="FFD00000"/>
          <x14:colorHigh rgb="FFD00000"/>
          <x14:colorLow rgb="FFD00000"/>
          <x14:sparklines>
            <x14:sparkline>
              <xm:f>'EL34'!BE32:BS32</xm:f>
              <xm:sqref>H32</xm:sqref>
            </x14:sparkline>
          </x14:sparklines>
        </x14:sparklineGroup>
        <x14:sparklineGroup manualMax="4" manualMin="0" type="column" displayEmptyCellsAs="gap" markers="1" high="1" low="1" minAxisType="custom" maxAxisType="custom" xr2:uid="{164EA5AA-9949-4498-B4B8-6DB972F5814B}">
          <x14:colorSeries rgb="FF376092"/>
          <x14:colorNegative rgb="FFD00000"/>
          <x14:colorAxis rgb="FF000000"/>
          <x14:colorMarkers rgb="FFD00000"/>
          <x14:colorFirst rgb="FFD00000"/>
          <x14:colorLast rgb="FFD00000"/>
          <x14:colorHigh rgb="FFD00000"/>
          <x14:colorLow rgb="FFD00000"/>
          <x14:sparklines>
            <x14:sparkline>
              <xm:f>'EL34'!BE25:BS25</xm:f>
              <xm:sqref>H25</xm:sqref>
            </x14:sparkline>
          </x14:sparklines>
        </x14:sparklineGroup>
        <x14:sparklineGroup manualMax="4" manualMin="0" type="column" displayEmptyCellsAs="gap" markers="1" high="1" low="1" minAxisType="custom" maxAxisType="custom" xr2:uid="{F381B501-AF39-4120-ADD4-982F7FD39243}">
          <x14:colorSeries rgb="FF376092"/>
          <x14:colorNegative rgb="FFD00000"/>
          <x14:colorAxis rgb="FF000000"/>
          <x14:colorMarkers rgb="FFD00000"/>
          <x14:colorFirst rgb="FFD00000"/>
          <x14:colorLast rgb="FFD00000"/>
          <x14:colorHigh rgb="FFD00000"/>
          <x14:colorLow rgb="FFD00000"/>
          <x14:sparklines>
            <x14:sparkline>
              <xm:f>'EL34'!BE11:BS11</xm:f>
              <xm:sqref>H11</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1C944-72F7-4CD3-AB26-5CDF1E655054}">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GARDE'!B40</f>
        <v>EL 35</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GARDE'!C40</f>
        <v>PRENOM EL 35</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1979" priority="384" operator="equal">
      <formula>"x"</formula>
    </cfRule>
  </conditionalFormatting>
  <conditionalFormatting sqref="K12:K24">
    <cfRule type="cellIs" dxfId="1978" priority="383" operator="equal">
      <formula>"x"</formula>
    </cfRule>
  </conditionalFormatting>
  <conditionalFormatting sqref="M12:M24">
    <cfRule type="cellIs" dxfId="1977" priority="382" operator="equal">
      <formula>"x"</formula>
    </cfRule>
  </conditionalFormatting>
  <conditionalFormatting sqref="O12:O24">
    <cfRule type="cellIs" dxfId="1976" priority="381" operator="equal">
      <formula>"x"</formula>
    </cfRule>
  </conditionalFormatting>
  <conditionalFormatting sqref="I26:I31">
    <cfRule type="cellIs" dxfId="1975" priority="380" operator="equal">
      <formula>"x"</formula>
    </cfRule>
  </conditionalFormatting>
  <conditionalFormatting sqref="K26:K31">
    <cfRule type="cellIs" dxfId="1974" priority="379" operator="equal">
      <formula>"x"</formula>
    </cfRule>
  </conditionalFormatting>
  <conditionalFormatting sqref="M26:M31">
    <cfRule type="cellIs" dxfId="1973" priority="378" operator="equal">
      <formula>"x"</formula>
    </cfRule>
  </conditionalFormatting>
  <conditionalFormatting sqref="O26:O31">
    <cfRule type="cellIs" dxfId="1972" priority="377" operator="equal">
      <formula>"x"</formula>
    </cfRule>
  </conditionalFormatting>
  <conditionalFormatting sqref="I33:I41">
    <cfRule type="cellIs" dxfId="1971" priority="376" operator="equal">
      <formula>"x"</formula>
    </cfRule>
  </conditionalFormatting>
  <conditionalFormatting sqref="K33:K41">
    <cfRule type="cellIs" dxfId="1970" priority="375" operator="equal">
      <formula>"x"</formula>
    </cfRule>
  </conditionalFormatting>
  <conditionalFormatting sqref="M33:M41">
    <cfRule type="cellIs" dxfId="1969" priority="374" operator="equal">
      <formula>"x"</formula>
    </cfRule>
  </conditionalFormatting>
  <conditionalFormatting sqref="O33:O41">
    <cfRule type="cellIs" dxfId="1968" priority="373" operator="equal">
      <formula>"x"</formula>
    </cfRule>
  </conditionalFormatting>
  <conditionalFormatting sqref="I43:I51">
    <cfRule type="cellIs" dxfId="1967" priority="372" operator="equal">
      <formula>"x"</formula>
    </cfRule>
  </conditionalFormatting>
  <conditionalFormatting sqref="K43:K51">
    <cfRule type="cellIs" dxfId="1966" priority="371" operator="equal">
      <formula>"x"</formula>
    </cfRule>
  </conditionalFormatting>
  <conditionalFormatting sqref="M43:M51">
    <cfRule type="cellIs" dxfId="1965" priority="370" operator="equal">
      <formula>"x"</formula>
    </cfRule>
  </conditionalFormatting>
  <conditionalFormatting sqref="O43:O51">
    <cfRule type="cellIs" dxfId="1964" priority="369" operator="equal">
      <formula>"x"</formula>
    </cfRule>
  </conditionalFormatting>
  <conditionalFormatting sqref="I53:I60">
    <cfRule type="cellIs" dxfId="1963" priority="368" operator="equal">
      <formula>"x"</formula>
    </cfRule>
  </conditionalFormatting>
  <conditionalFormatting sqref="K53:K60">
    <cfRule type="cellIs" dxfId="1962" priority="367" operator="equal">
      <formula>"x"</formula>
    </cfRule>
  </conditionalFormatting>
  <conditionalFormatting sqref="M53:M60">
    <cfRule type="cellIs" dxfId="1961" priority="366" operator="equal">
      <formula>"x"</formula>
    </cfRule>
  </conditionalFormatting>
  <conditionalFormatting sqref="O53:O60">
    <cfRule type="cellIs" dxfId="1960" priority="365" operator="equal">
      <formula>"x"</formula>
    </cfRule>
  </conditionalFormatting>
  <conditionalFormatting sqref="I62:I67">
    <cfRule type="cellIs" dxfId="1959" priority="364" operator="equal">
      <formula>"x"</formula>
    </cfRule>
  </conditionalFormatting>
  <conditionalFormatting sqref="K62:K67">
    <cfRule type="cellIs" dxfId="1958" priority="363" operator="equal">
      <formula>"x"</formula>
    </cfRule>
  </conditionalFormatting>
  <conditionalFormatting sqref="M62:M67">
    <cfRule type="cellIs" dxfId="1957" priority="362" operator="equal">
      <formula>"x"</formula>
    </cfRule>
  </conditionalFormatting>
  <conditionalFormatting sqref="O62:O67">
    <cfRule type="cellIs" dxfId="1956" priority="361" operator="equal">
      <formula>"x"</formula>
    </cfRule>
  </conditionalFormatting>
  <conditionalFormatting sqref="I69:I73">
    <cfRule type="cellIs" dxfId="1955" priority="360" operator="equal">
      <formula>"x"</formula>
    </cfRule>
  </conditionalFormatting>
  <conditionalFormatting sqref="K69:K73">
    <cfRule type="cellIs" dxfId="1954" priority="359" operator="equal">
      <formula>"x"</formula>
    </cfRule>
  </conditionalFormatting>
  <conditionalFormatting sqref="M69:M73">
    <cfRule type="cellIs" dxfId="1953" priority="358" operator="equal">
      <formula>"x"</formula>
    </cfRule>
  </conditionalFormatting>
  <conditionalFormatting sqref="O69:O73">
    <cfRule type="cellIs" dxfId="1952" priority="357" operator="equal">
      <formula>"x"</formula>
    </cfRule>
  </conditionalFormatting>
  <conditionalFormatting sqref="I75:I78">
    <cfRule type="cellIs" dxfId="1951" priority="356" operator="equal">
      <formula>"x"</formula>
    </cfRule>
  </conditionalFormatting>
  <conditionalFormatting sqref="K75:K78">
    <cfRule type="cellIs" dxfId="1950" priority="355" operator="equal">
      <formula>"x"</formula>
    </cfRule>
  </conditionalFormatting>
  <conditionalFormatting sqref="M75:N78">
    <cfRule type="cellIs" dxfId="1949" priority="354" operator="equal">
      <formula>"x"</formula>
    </cfRule>
  </conditionalFormatting>
  <conditionalFormatting sqref="O75:O78">
    <cfRule type="cellIs" dxfId="1948" priority="353" operator="equal">
      <formula>"x"</formula>
    </cfRule>
  </conditionalFormatting>
  <conditionalFormatting sqref="I80:I86">
    <cfRule type="cellIs" dxfId="1947" priority="352" operator="equal">
      <formula>"x"</formula>
    </cfRule>
  </conditionalFormatting>
  <conditionalFormatting sqref="K80:K86">
    <cfRule type="cellIs" dxfId="1946" priority="351" operator="equal">
      <formula>"x"</formula>
    </cfRule>
  </conditionalFormatting>
  <conditionalFormatting sqref="M80:M86">
    <cfRule type="cellIs" dxfId="1945" priority="350" operator="equal">
      <formula>"x"</formula>
    </cfRule>
  </conditionalFormatting>
  <conditionalFormatting sqref="O80:O86">
    <cfRule type="cellIs" dxfId="1944" priority="349" operator="equal">
      <formula>"x"</formula>
    </cfRule>
  </conditionalFormatting>
  <conditionalFormatting sqref="I88:I95">
    <cfRule type="cellIs" dxfId="1943" priority="348" operator="equal">
      <formula>"x"</formula>
    </cfRule>
  </conditionalFormatting>
  <conditionalFormatting sqref="K88:K95">
    <cfRule type="cellIs" dxfId="1942" priority="347" operator="equal">
      <formula>"x"</formula>
    </cfRule>
  </conditionalFormatting>
  <conditionalFormatting sqref="M88:M95">
    <cfRule type="cellIs" dxfId="1941" priority="346" operator="equal">
      <formula>"x"</formula>
    </cfRule>
  </conditionalFormatting>
  <conditionalFormatting sqref="O88:O95">
    <cfRule type="cellIs" dxfId="1940" priority="345" operator="equal">
      <formula>"x"</formula>
    </cfRule>
  </conditionalFormatting>
  <conditionalFormatting sqref="I97:I102">
    <cfRule type="cellIs" dxfId="1939" priority="344" operator="equal">
      <formula>"x"</formula>
    </cfRule>
  </conditionalFormatting>
  <conditionalFormatting sqref="K97:K102">
    <cfRule type="cellIs" dxfId="1938" priority="343" operator="equal">
      <formula>"x"</formula>
    </cfRule>
  </conditionalFormatting>
  <conditionalFormatting sqref="M97:M102">
    <cfRule type="cellIs" dxfId="1937" priority="342" operator="equal">
      <formula>"x"</formula>
    </cfRule>
  </conditionalFormatting>
  <conditionalFormatting sqref="O97:O102">
    <cfRule type="cellIs" dxfId="1936" priority="341" operator="equal">
      <formula>"x"</formula>
    </cfRule>
  </conditionalFormatting>
  <conditionalFormatting sqref="I104:I106">
    <cfRule type="cellIs" dxfId="1935" priority="340" operator="equal">
      <formula>"x"</formula>
    </cfRule>
  </conditionalFormatting>
  <conditionalFormatting sqref="K104:K106">
    <cfRule type="cellIs" dxfId="1934" priority="339" operator="equal">
      <formula>"x"</formula>
    </cfRule>
  </conditionalFormatting>
  <conditionalFormatting sqref="M104:M106">
    <cfRule type="cellIs" dxfId="1933" priority="338" operator="equal">
      <formula>"x"</formula>
    </cfRule>
  </conditionalFormatting>
  <conditionalFormatting sqref="O104:O106">
    <cfRule type="cellIs" dxfId="1932" priority="337" operator="equal">
      <formula>"x"</formula>
    </cfRule>
  </conditionalFormatting>
  <conditionalFormatting sqref="I108:I111">
    <cfRule type="cellIs" dxfId="1931" priority="336" operator="equal">
      <formula>"x"</formula>
    </cfRule>
  </conditionalFormatting>
  <conditionalFormatting sqref="K108:K111">
    <cfRule type="cellIs" dxfId="1930" priority="335" operator="equal">
      <formula>"x"</formula>
    </cfRule>
  </conditionalFormatting>
  <conditionalFormatting sqref="M108:M111">
    <cfRule type="cellIs" dxfId="1929" priority="334" operator="equal">
      <formula>"x"</formula>
    </cfRule>
  </conditionalFormatting>
  <conditionalFormatting sqref="O108:O111">
    <cfRule type="cellIs" dxfId="1928" priority="333" operator="equal">
      <formula>"x"</formula>
    </cfRule>
  </conditionalFormatting>
  <conditionalFormatting sqref="I113:I117">
    <cfRule type="cellIs" dxfId="1927" priority="332" operator="equal">
      <formula>"x"</formula>
    </cfRule>
  </conditionalFormatting>
  <conditionalFormatting sqref="K113:K117">
    <cfRule type="cellIs" dxfId="1926" priority="331" operator="equal">
      <formula>"x"</formula>
    </cfRule>
  </conditionalFormatting>
  <conditionalFormatting sqref="M113:M117">
    <cfRule type="cellIs" dxfId="1925" priority="330" operator="equal">
      <formula>"x"</formula>
    </cfRule>
  </conditionalFormatting>
  <conditionalFormatting sqref="O113:O117">
    <cfRule type="cellIs" dxfId="1924" priority="329" operator="equal">
      <formula>"x"</formula>
    </cfRule>
  </conditionalFormatting>
  <conditionalFormatting sqref="I120:I124">
    <cfRule type="cellIs" dxfId="1923" priority="328" operator="equal">
      <formula>"x"</formula>
    </cfRule>
  </conditionalFormatting>
  <conditionalFormatting sqref="K120:K124">
    <cfRule type="cellIs" dxfId="1922" priority="327" operator="equal">
      <formula>"x"</formula>
    </cfRule>
  </conditionalFormatting>
  <conditionalFormatting sqref="M120:M124">
    <cfRule type="cellIs" dxfId="1921" priority="326" operator="equal">
      <formula>"x"</formula>
    </cfRule>
  </conditionalFormatting>
  <conditionalFormatting sqref="O120:O124">
    <cfRule type="cellIs" dxfId="1920" priority="325" operator="equal">
      <formula>"x"</formula>
    </cfRule>
  </conditionalFormatting>
  <conditionalFormatting sqref="R12:R24">
    <cfRule type="cellIs" dxfId="1919" priority="324" operator="equal">
      <formula>"x"</formula>
    </cfRule>
  </conditionalFormatting>
  <conditionalFormatting sqref="T12:T24">
    <cfRule type="cellIs" dxfId="1918" priority="323" operator="equal">
      <formula>"x"</formula>
    </cfRule>
  </conditionalFormatting>
  <conditionalFormatting sqref="V12:V24">
    <cfRule type="cellIs" dxfId="1917" priority="322" operator="equal">
      <formula>"x"</formula>
    </cfRule>
  </conditionalFormatting>
  <conditionalFormatting sqref="R26:R31">
    <cfRule type="cellIs" dxfId="1916" priority="321" operator="equal">
      <formula>"x"</formula>
    </cfRule>
  </conditionalFormatting>
  <conditionalFormatting sqref="T26:T31">
    <cfRule type="cellIs" dxfId="1915" priority="320" operator="equal">
      <formula>"x"</formula>
    </cfRule>
  </conditionalFormatting>
  <conditionalFormatting sqref="V26:V31">
    <cfRule type="cellIs" dxfId="1914" priority="319" operator="equal">
      <formula>"x"</formula>
    </cfRule>
  </conditionalFormatting>
  <conditionalFormatting sqref="R33:R41">
    <cfRule type="cellIs" dxfId="1913" priority="318" operator="equal">
      <formula>"x"</formula>
    </cfRule>
  </conditionalFormatting>
  <conditionalFormatting sqref="T33:T41">
    <cfRule type="cellIs" dxfId="1912" priority="317" operator="equal">
      <formula>"x"</formula>
    </cfRule>
  </conditionalFormatting>
  <conditionalFormatting sqref="V33:V41">
    <cfRule type="cellIs" dxfId="1911" priority="316" operator="equal">
      <formula>"x"</formula>
    </cfRule>
  </conditionalFormatting>
  <conditionalFormatting sqref="R43:R51">
    <cfRule type="cellIs" dxfId="1910" priority="315" operator="equal">
      <formula>"x"</formula>
    </cfRule>
  </conditionalFormatting>
  <conditionalFormatting sqref="T43:T51">
    <cfRule type="cellIs" dxfId="1909" priority="314" operator="equal">
      <formula>"x"</formula>
    </cfRule>
  </conditionalFormatting>
  <conditionalFormatting sqref="V43:V51">
    <cfRule type="cellIs" dxfId="1908" priority="313" operator="equal">
      <formula>"x"</formula>
    </cfRule>
  </conditionalFormatting>
  <conditionalFormatting sqref="R53:R60">
    <cfRule type="cellIs" dxfId="1907" priority="312" operator="equal">
      <formula>"x"</formula>
    </cfRule>
  </conditionalFormatting>
  <conditionalFormatting sqref="T53:T60">
    <cfRule type="cellIs" dxfId="1906" priority="311" operator="equal">
      <formula>"x"</formula>
    </cfRule>
  </conditionalFormatting>
  <conditionalFormatting sqref="V53:V60">
    <cfRule type="cellIs" dxfId="1905" priority="310" operator="equal">
      <formula>"x"</formula>
    </cfRule>
  </conditionalFormatting>
  <conditionalFormatting sqref="R62:R67">
    <cfRule type="cellIs" dxfId="1904" priority="309" operator="equal">
      <formula>"x"</formula>
    </cfRule>
  </conditionalFormatting>
  <conditionalFormatting sqref="T62:T67">
    <cfRule type="cellIs" dxfId="1903" priority="308" operator="equal">
      <formula>"x"</formula>
    </cfRule>
  </conditionalFormatting>
  <conditionalFormatting sqref="V62:V67">
    <cfRule type="cellIs" dxfId="1902" priority="307" operator="equal">
      <formula>"x"</formula>
    </cfRule>
  </conditionalFormatting>
  <conditionalFormatting sqref="R69:R73">
    <cfRule type="cellIs" dxfId="1901" priority="306" operator="equal">
      <formula>"x"</formula>
    </cfRule>
  </conditionalFormatting>
  <conditionalFormatting sqref="T69:T73">
    <cfRule type="cellIs" dxfId="1900" priority="305" operator="equal">
      <formula>"x"</formula>
    </cfRule>
  </conditionalFormatting>
  <conditionalFormatting sqref="V69:V73">
    <cfRule type="cellIs" dxfId="1899" priority="304" operator="equal">
      <formula>"x"</formula>
    </cfRule>
  </conditionalFormatting>
  <conditionalFormatting sqref="R75:R78">
    <cfRule type="cellIs" dxfId="1898" priority="303" operator="equal">
      <formula>"x"</formula>
    </cfRule>
  </conditionalFormatting>
  <conditionalFormatting sqref="T75:T78">
    <cfRule type="cellIs" dxfId="1897" priority="302" operator="equal">
      <formula>"x"</formula>
    </cfRule>
  </conditionalFormatting>
  <conditionalFormatting sqref="V75:W78">
    <cfRule type="cellIs" dxfId="1896" priority="301" operator="equal">
      <formula>"x"</formula>
    </cfRule>
  </conditionalFormatting>
  <conditionalFormatting sqref="R80:R86">
    <cfRule type="cellIs" dxfId="1895" priority="300" operator="equal">
      <formula>"x"</formula>
    </cfRule>
  </conditionalFormatting>
  <conditionalFormatting sqref="T80:T86">
    <cfRule type="cellIs" dxfId="1894" priority="299" operator="equal">
      <formula>"x"</formula>
    </cfRule>
  </conditionalFormatting>
  <conditionalFormatting sqref="V80:V86">
    <cfRule type="cellIs" dxfId="1893" priority="298" operator="equal">
      <formula>"x"</formula>
    </cfRule>
  </conditionalFormatting>
  <conditionalFormatting sqref="R88:R95">
    <cfRule type="cellIs" dxfId="1892" priority="297" operator="equal">
      <formula>"x"</formula>
    </cfRule>
  </conditionalFormatting>
  <conditionalFormatting sqref="T88:T95">
    <cfRule type="cellIs" dxfId="1891" priority="296" operator="equal">
      <formula>"x"</formula>
    </cfRule>
  </conditionalFormatting>
  <conditionalFormatting sqref="V88:V95">
    <cfRule type="cellIs" dxfId="1890" priority="295" operator="equal">
      <formula>"x"</formula>
    </cfRule>
  </conditionalFormatting>
  <conditionalFormatting sqref="R97:R102">
    <cfRule type="cellIs" dxfId="1889" priority="294" operator="equal">
      <formula>"x"</formula>
    </cfRule>
  </conditionalFormatting>
  <conditionalFormatting sqref="T97:T102">
    <cfRule type="cellIs" dxfId="1888" priority="293" operator="equal">
      <formula>"x"</formula>
    </cfRule>
  </conditionalFormatting>
  <conditionalFormatting sqref="V97:V102">
    <cfRule type="cellIs" dxfId="1887" priority="292" operator="equal">
      <formula>"x"</formula>
    </cfRule>
  </conditionalFormatting>
  <conditionalFormatting sqref="R104:R106">
    <cfRule type="cellIs" dxfId="1886" priority="291" operator="equal">
      <formula>"x"</formula>
    </cfRule>
  </conditionalFormatting>
  <conditionalFormatting sqref="T104:T106">
    <cfRule type="cellIs" dxfId="1885" priority="290" operator="equal">
      <formula>"x"</formula>
    </cfRule>
  </conditionalFormatting>
  <conditionalFormatting sqref="V104:V106">
    <cfRule type="cellIs" dxfId="1884" priority="289" operator="equal">
      <formula>"x"</formula>
    </cfRule>
  </conditionalFormatting>
  <conditionalFormatting sqref="R108:R111">
    <cfRule type="cellIs" dxfId="1883" priority="288" operator="equal">
      <formula>"x"</formula>
    </cfRule>
  </conditionalFormatting>
  <conditionalFormatting sqref="T108:T111">
    <cfRule type="cellIs" dxfId="1882" priority="287" operator="equal">
      <formula>"x"</formula>
    </cfRule>
  </conditionalFormatting>
  <conditionalFormatting sqref="V108:V111">
    <cfRule type="cellIs" dxfId="1881" priority="286" operator="equal">
      <formula>"x"</formula>
    </cfRule>
  </conditionalFormatting>
  <conditionalFormatting sqref="R113:R117">
    <cfRule type="cellIs" dxfId="1880" priority="285" operator="equal">
      <formula>"x"</formula>
    </cfRule>
  </conditionalFormatting>
  <conditionalFormatting sqref="T113:T117">
    <cfRule type="cellIs" dxfId="1879" priority="284" operator="equal">
      <formula>"x"</formula>
    </cfRule>
  </conditionalFormatting>
  <conditionalFormatting sqref="V113:V117">
    <cfRule type="cellIs" dxfId="1878" priority="283" operator="equal">
      <formula>"x"</formula>
    </cfRule>
  </conditionalFormatting>
  <conditionalFormatting sqref="R120:R124">
    <cfRule type="cellIs" dxfId="1877" priority="282" operator="equal">
      <formula>"x"</formula>
    </cfRule>
  </conditionalFormatting>
  <conditionalFormatting sqref="T120:T124">
    <cfRule type="cellIs" dxfId="1876" priority="281" operator="equal">
      <formula>"x"</formula>
    </cfRule>
  </conditionalFormatting>
  <conditionalFormatting sqref="V120:V124">
    <cfRule type="cellIs" dxfId="187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1874" priority="278" operator="equal">
      <formula>"x"</formula>
    </cfRule>
  </conditionalFormatting>
  <conditionalFormatting sqref="AA12:AA24">
    <cfRule type="cellIs" dxfId="1873" priority="277" operator="equal">
      <formula>"x"</formula>
    </cfRule>
  </conditionalFormatting>
  <conditionalFormatting sqref="AC12:AC24">
    <cfRule type="cellIs" dxfId="1872" priority="276" operator="equal">
      <formula>"x"</formula>
    </cfRule>
  </conditionalFormatting>
  <conditionalFormatting sqref="AE12:AE24">
    <cfRule type="cellIs" dxfId="1871" priority="275" operator="equal">
      <formula>"x"</formula>
    </cfRule>
  </conditionalFormatting>
  <conditionalFormatting sqref="Y26:Y31">
    <cfRule type="cellIs" dxfId="1870" priority="274" operator="equal">
      <formula>"x"</formula>
    </cfRule>
  </conditionalFormatting>
  <conditionalFormatting sqref="AA26:AA31">
    <cfRule type="cellIs" dxfId="1869" priority="273" operator="equal">
      <formula>"x"</formula>
    </cfRule>
  </conditionalFormatting>
  <conditionalFormatting sqref="AC26:AC31">
    <cfRule type="cellIs" dxfId="1868" priority="272" operator="equal">
      <formula>"x"</formula>
    </cfRule>
  </conditionalFormatting>
  <conditionalFormatting sqref="AE26:AE31">
    <cfRule type="cellIs" dxfId="1867" priority="271" operator="equal">
      <formula>"x"</formula>
    </cfRule>
  </conditionalFormatting>
  <conditionalFormatting sqref="Y33:Y41">
    <cfRule type="cellIs" dxfId="1866" priority="270" operator="equal">
      <formula>"x"</formula>
    </cfRule>
  </conditionalFormatting>
  <conditionalFormatting sqref="AA33:AA41">
    <cfRule type="cellIs" dxfId="1865" priority="269" operator="equal">
      <formula>"x"</formula>
    </cfRule>
  </conditionalFormatting>
  <conditionalFormatting sqref="AC33:AC41">
    <cfRule type="cellIs" dxfId="1864" priority="268" operator="equal">
      <formula>"x"</formula>
    </cfRule>
  </conditionalFormatting>
  <conditionalFormatting sqref="AE33:AE41">
    <cfRule type="cellIs" dxfId="1863" priority="267" operator="equal">
      <formula>"x"</formula>
    </cfRule>
  </conditionalFormatting>
  <conditionalFormatting sqref="Y43:Y51">
    <cfRule type="cellIs" dxfId="1862" priority="266" operator="equal">
      <formula>"x"</formula>
    </cfRule>
  </conditionalFormatting>
  <conditionalFormatting sqref="AA43:AA51">
    <cfRule type="cellIs" dxfId="1861" priority="265" operator="equal">
      <formula>"x"</formula>
    </cfRule>
  </conditionalFormatting>
  <conditionalFormatting sqref="AC43:AC51">
    <cfRule type="cellIs" dxfId="1860" priority="264" operator="equal">
      <formula>"x"</formula>
    </cfRule>
  </conditionalFormatting>
  <conditionalFormatting sqref="AE43:AE51">
    <cfRule type="cellIs" dxfId="1859" priority="263" operator="equal">
      <formula>"x"</formula>
    </cfRule>
  </conditionalFormatting>
  <conditionalFormatting sqref="Y53:Y60">
    <cfRule type="cellIs" dxfId="1858" priority="262" operator="equal">
      <formula>"x"</formula>
    </cfRule>
  </conditionalFormatting>
  <conditionalFormatting sqref="AA53:AA60">
    <cfRule type="cellIs" dxfId="1857" priority="261" operator="equal">
      <formula>"x"</formula>
    </cfRule>
  </conditionalFormatting>
  <conditionalFormatting sqref="AC53:AC60">
    <cfRule type="cellIs" dxfId="1856" priority="260" operator="equal">
      <formula>"x"</formula>
    </cfRule>
  </conditionalFormatting>
  <conditionalFormatting sqref="AE53:AE60">
    <cfRule type="cellIs" dxfId="1855" priority="259" operator="equal">
      <formula>"x"</formula>
    </cfRule>
  </conditionalFormatting>
  <conditionalFormatting sqref="Y62:Y67">
    <cfRule type="cellIs" dxfId="1854" priority="258" operator="equal">
      <formula>"x"</formula>
    </cfRule>
  </conditionalFormatting>
  <conditionalFormatting sqref="AA62:AA67">
    <cfRule type="cellIs" dxfId="1853" priority="257" operator="equal">
      <formula>"x"</formula>
    </cfRule>
  </conditionalFormatting>
  <conditionalFormatting sqref="AC62:AC67">
    <cfRule type="cellIs" dxfId="1852" priority="256" operator="equal">
      <formula>"x"</formula>
    </cfRule>
  </conditionalFormatting>
  <conditionalFormatting sqref="AE62:AE67">
    <cfRule type="cellIs" dxfId="1851" priority="255" operator="equal">
      <formula>"x"</formula>
    </cfRule>
  </conditionalFormatting>
  <conditionalFormatting sqref="Y69:Y73">
    <cfRule type="cellIs" dxfId="1850" priority="254" operator="equal">
      <formula>"x"</formula>
    </cfRule>
  </conditionalFormatting>
  <conditionalFormatting sqref="AA69:AA73">
    <cfRule type="cellIs" dxfId="1849" priority="253" operator="equal">
      <formula>"x"</formula>
    </cfRule>
  </conditionalFormatting>
  <conditionalFormatting sqref="AC69:AC73">
    <cfRule type="cellIs" dxfId="1848" priority="252" operator="equal">
      <formula>"x"</formula>
    </cfRule>
  </conditionalFormatting>
  <conditionalFormatting sqref="AE69:AE73">
    <cfRule type="cellIs" dxfId="1847" priority="251" operator="equal">
      <formula>"x"</formula>
    </cfRule>
  </conditionalFormatting>
  <conditionalFormatting sqref="Y75:Y78">
    <cfRule type="cellIs" dxfId="1846" priority="250" operator="equal">
      <formula>"x"</formula>
    </cfRule>
  </conditionalFormatting>
  <conditionalFormatting sqref="AA75:AA78">
    <cfRule type="cellIs" dxfId="1845" priority="249" operator="equal">
      <formula>"x"</formula>
    </cfRule>
  </conditionalFormatting>
  <conditionalFormatting sqref="AC75:AD78">
    <cfRule type="cellIs" dxfId="1844" priority="248" operator="equal">
      <formula>"x"</formula>
    </cfRule>
  </conditionalFormatting>
  <conditionalFormatting sqref="AE75:AE78">
    <cfRule type="cellIs" dxfId="1843" priority="247" operator="equal">
      <formula>"x"</formula>
    </cfRule>
  </conditionalFormatting>
  <conditionalFormatting sqref="Y80:Y86">
    <cfRule type="cellIs" dxfId="1842" priority="246" operator="equal">
      <formula>"x"</formula>
    </cfRule>
  </conditionalFormatting>
  <conditionalFormatting sqref="AA80:AA86">
    <cfRule type="cellIs" dxfId="1841" priority="245" operator="equal">
      <formula>"x"</formula>
    </cfRule>
  </conditionalFormatting>
  <conditionalFormatting sqref="AC80:AC86">
    <cfRule type="cellIs" dxfId="1840" priority="244" operator="equal">
      <formula>"x"</formula>
    </cfRule>
  </conditionalFormatting>
  <conditionalFormatting sqref="AE80:AE86">
    <cfRule type="cellIs" dxfId="1839" priority="243" operator="equal">
      <formula>"x"</formula>
    </cfRule>
  </conditionalFormatting>
  <conditionalFormatting sqref="Y88:Y95">
    <cfRule type="cellIs" dxfId="1838" priority="242" operator="equal">
      <formula>"x"</formula>
    </cfRule>
  </conditionalFormatting>
  <conditionalFormatting sqref="AA88:AA95">
    <cfRule type="cellIs" dxfId="1837" priority="241" operator="equal">
      <formula>"x"</formula>
    </cfRule>
  </conditionalFormatting>
  <conditionalFormatting sqref="AC88:AC95">
    <cfRule type="cellIs" dxfId="1836" priority="240" operator="equal">
      <formula>"x"</formula>
    </cfRule>
  </conditionalFormatting>
  <conditionalFormatting sqref="AE88:AE95">
    <cfRule type="cellIs" dxfId="1835" priority="239" operator="equal">
      <formula>"x"</formula>
    </cfRule>
  </conditionalFormatting>
  <conditionalFormatting sqref="Y97:Y102">
    <cfRule type="cellIs" dxfId="1834" priority="238" operator="equal">
      <formula>"x"</formula>
    </cfRule>
  </conditionalFormatting>
  <conditionalFormatting sqref="AA97:AA102">
    <cfRule type="cellIs" dxfId="1833" priority="237" operator="equal">
      <formula>"x"</formula>
    </cfRule>
  </conditionalFormatting>
  <conditionalFormatting sqref="AC97:AC102">
    <cfRule type="cellIs" dxfId="1832" priority="236" operator="equal">
      <formula>"x"</formula>
    </cfRule>
  </conditionalFormatting>
  <conditionalFormatting sqref="AE97:AE102">
    <cfRule type="cellIs" dxfId="1831" priority="235" operator="equal">
      <formula>"x"</formula>
    </cfRule>
  </conditionalFormatting>
  <conditionalFormatting sqref="Y104:Y106">
    <cfRule type="cellIs" dxfId="1830" priority="234" operator="equal">
      <formula>"x"</formula>
    </cfRule>
  </conditionalFormatting>
  <conditionalFormatting sqref="AA104:AA106">
    <cfRule type="cellIs" dxfId="1829" priority="233" operator="equal">
      <formula>"x"</formula>
    </cfRule>
  </conditionalFormatting>
  <conditionalFormatting sqref="AC104:AC106">
    <cfRule type="cellIs" dxfId="1828" priority="232" operator="equal">
      <formula>"x"</formula>
    </cfRule>
  </conditionalFormatting>
  <conditionalFormatting sqref="AE104:AE106">
    <cfRule type="cellIs" dxfId="1827" priority="231" operator="equal">
      <formula>"x"</formula>
    </cfRule>
  </conditionalFormatting>
  <conditionalFormatting sqref="Y108:Y111">
    <cfRule type="cellIs" dxfId="1826" priority="230" operator="equal">
      <formula>"x"</formula>
    </cfRule>
  </conditionalFormatting>
  <conditionalFormatting sqref="AA108:AA111">
    <cfRule type="cellIs" dxfId="1825" priority="229" operator="equal">
      <formula>"x"</formula>
    </cfRule>
  </conditionalFormatting>
  <conditionalFormatting sqref="AC108:AC111">
    <cfRule type="cellIs" dxfId="1824" priority="228" operator="equal">
      <formula>"x"</formula>
    </cfRule>
  </conditionalFormatting>
  <conditionalFormatting sqref="AE108:AE111">
    <cfRule type="cellIs" dxfId="1823" priority="227" operator="equal">
      <formula>"x"</formula>
    </cfRule>
  </conditionalFormatting>
  <conditionalFormatting sqref="Y113:Y117">
    <cfRule type="cellIs" dxfId="1822" priority="226" operator="equal">
      <formula>"x"</formula>
    </cfRule>
  </conditionalFormatting>
  <conditionalFormatting sqref="AA113:AA117">
    <cfRule type="cellIs" dxfId="1821" priority="225" operator="equal">
      <formula>"x"</formula>
    </cfRule>
  </conditionalFormatting>
  <conditionalFormatting sqref="AC113:AC117">
    <cfRule type="cellIs" dxfId="1820" priority="224" operator="equal">
      <formula>"x"</formula>
    </cfRule>
  </conditionalFormatting>
  <conditionalFormatting sqref="AE113:AE117">
    <cfRule type="cellIs" dxfId="1819" priority="223" operator="equal">
      <formula>"x"</formula>
    </cfRule>
  </conditionalFormatting>
  <conditionalFormatting sqref="Y120:Y124">
    <cfRule type="cellIs" dxfId="1818" priority="222" operator="equal">
      <formula>"x"</formula>
    </cfRule>
  </conditionalFormatting>
  <conditionalFormatting sqref="AA120:AA124">
    <cfRule type="cellIs" dxfId="1817" priority="221" operator="equal">
      <formula>"x"</formula>
    </cfRule>
  </conditionalFormatting>
  <conditionalFormatting sqref="AC120:AC124">
    <cfRule type="cellIs" dxfId="1816" priority="220" operator="equal">
      <formula>"x"</formula>
    </cfRule>
  </conditionalFormatting>
  <conditionalFormatting sqref="AE120:AE124">
    <cfRule type="cellIs" dxfId="1815" priority="219" operator="equal">
      <formula>"x"</formula>
    </cfRule>
  </conditionalFormatting>
  <conditionalFormatting sqref="AH12:AH24">
    <cfRule type="cellIs" dxfId="1814" priority="218" operator="equal">
      <formula>"x"</formula>
    </cfRule>
  </conditionalFormatting>
  <conditionalFormatting sqref="AJ12:AJ24">
    <cfRule type="cellIs" dxfId="1813" priority="217" operator="equal">
      <formula>"x"</formula>
    </cfRule>
  </conditionalFormatting>
  <conditionalFormatting sqref="AL12:AL24">
    <cfRule type="cellIs" dxfId="1812" priority="216" operator="equal">
      <formula>"x"</formula>
    </cfRule>
  </conditionalFormatting>
  <conditionalFormatting sqref="AH26:AH31">
    <cfRule type="cellIs" dxfId="1811" priority="215" operator="equal">
      <formula>"x"</formula>
    </cfRule>
  </conditionalFormatting>
  <conditionalFormatting sqref="AJ26:AJ31">
    <cfRule type="cellIs" dxfId="1810" priority="214" operator="equal">
      <formula>"x"</formula>
    </cfRule>
  </conditionalFormatting>
  <conditionalFormatting sqref="AL26:AL31">
    <cfRule type="cellIs" dxfId="1809" priority="213" operator="equal">
      <formula>"x"</formula>
    </cfRule>
  </conditionalFormatting>
  <conditionalFormatting sqref="AH33:AH41">
    <cfRule type="cellIs" dxfId="1808" priority="212" operator="equal">
      <formula>"x"</formula>
    </cfRule>
  </conditionalFormatting>
  <conditionalFormatting sqref="AJ33:AJ41">
    <cfRule type="cellIs" dxfId="1807" priority="211" operator="equal">
      <formula>"x"</formula>
    </cfRule>
  </conditionalFormatting>
  <conditionalFormatting sqref="AL33:AL41">
    <cfRule type="cellIs" dxfId="1806" priority="210" operator="equal">
      <formula>"x"</formula>
    </cfRule>
  </conditionalFormatting>
  <conditionalFormatting sqref="AH43:AH51">
    <cfRule type="cellIs" dxfId="1805" priority="209" operator="equal">
      <formula>"x"</formula>
    </cfRule>
  </conditionalFormatting>
  <conditionalFormatting sqref="AJ43:AJ51">
    <cfRule type="cellIs" dxfId="1804" priority="208" operator="equal">
      <formula>"x"</formula>
    </cfRule>
  </conditionalFormatting>
  <conditionalFormatting sqref="AL43:AL51">
    <cfRule type="cellIs" dxfId="1803" priority="207" operator="equal">
      <formula>"x"</formula>
    </cfRule>
  </conditionalFormatting>
  <conditionalFormatting sqref="AH53:AH60">
    <cfRule type="cellIs" dxfId="1802" priority="206" operator="equal">
      <formula>"x"</formula>
    </cfRule>
  </conditionalFormatting>
  <conditionalFormatting sqref="AJ53:AJ60">
    <cfRule type="cellIs" dxfId="1801" priority="205" operator="equal">
      <formula>"x"</formula>
    </cfRule>
  </conditionalFormatting>
  <conditionalFormatting sqref="AL53:AL60">
    <cfRule type="cellIs" dxfId="1800" priority="204" operator="equal">
      <formula>"x"</formula>
    </cfRule>
  </conditionalFormatting>
  <conditionalFormatting sqref="AH62:AH67">
    <cfRule type="cellIs" dxfId="1799" priority="203" operator="equal">
      <formula>"x"</formula>
    </cfRule>
  </conditionalFormatting>
  <conditionalFormatting sqref="AJ62:AJ67">
    <cfRule type="cellIs" dxfId="1798" priority="202" operator="equal">
      <formula>"x"</formula>
    </cfRule>
  </conditionalFormatting>
  <conditionalFormatting sqref="AL62:AL67">
    <cfRule type="cellIs" dxfId="1797" priority="201" operator="equal">
      <formula>"x"</formula>
    </cfRule>
  </conditionalFormatting>
  <conditionalFormatting sqref="AH69:AH73">
    <cfRule type="cellIs" dxfId="1796" priority="200" operator="equal">
      <formula>"x"</formula>
    </cfRule>
  </conditionalFormatting>
  <conditionalFormatting sqref="AJ69:AJ73">
    <cfRule type="cellIs" dxfId="1795" priority="199" operator="equal">
      <formula>"x"</formula>
    </cfRule>
  </conditionalFormatting>
  <conditionalFormatting sqref="AL69:AL73">
    <cfRule type="cellIs" dxfId="1794" priority="198" operator="equal">
      <formula>"x"</formula>
    </cfRule>
  </conditionalFormatting>
  <conditionalFormatting sqref="AH75:AH78">
    <cfRule type="cellIs" dxfId="1793" priority="197" operator="equal">
      <formula>"x"</formula>
    </cfRule>
  </conditionalFormatting>
  <conditionalFormatting sqref="AJ75:AJ78">
    <cfRule type="cellIs" dxfId="1792" priority="196" operator="equal">
      <formula>"x"</formula>
    </cfRule>
  </conditionalFormatting>
  <conditionalFormatting sqref="AL75:AM78">
    <cfRule type="cellIs" dxfId="1791" priority="195" operator="equal">
      <formula>"x"</formula>
    </cfRule>
  </conditionalFormatting>
  <conditionalFormatting sqref="AH80:AH86">
    <cfRule type="cellIs" dxfId="1790" priority="194" operator="equal">
      <formula>"x"</formula>
    </cfRule>
  </conditionalFormatting>
  <conditionalFormatting sqref="AJ80:AJ86">
    <cfRule type="cellIs" dxfId="1789" priority="193" operator="equal">
      <formula>"x"</formula>
    </cfRule>
  </conditionalFormatting>
  <conditionalFormatting sqref="AL80:AL86">
    <cfRule type="cellIs" dxfId="1788" priority="192" operator="equal">
      <formula>"x"</formula>
    </cfRule>
  </conditionalFormatting>
  <conditionalFormatting sqref="AH88:AH95">
    <cfRule type="cellIs" dxfId="1787" priority="191" operator="equal">
      <formula>"x"</formula>
    </cfRule>
  </conditionalFormatting>
  <conditionalFormatting sqref="AJ88:AJ95">
    <cfRule type="cellIs" dxfId="1786" priority="190" operator="equal">
      <formula>"x"</formula>
    </cfRule>
  </conditionalFormatting>
  <conditionalFormatting sqref="AL88:AL95">
    <cfRule type="cellIs" dxfId="1785" priority="189" operator="equal">
      <formula>"x"</formula>
    </cfRule>
  </conditionalFormatting>
  <conditionalFormatting sqref="AH97:AH102">
    <cfRule type="cellIs" dxfId="1784" priority="188" operator="equal">
      <formula>"x"</formula>
    </cfRule>
  </conditionalFormatting>
  <conditionalFormatting sqref="AJ97:AJ102">
    <cfRule type="cellIs" dxfId="1783" priority="187" operator="equal">
      <formula>"x"</formula>
    </cfRule>
  </conditionalFormatting>
  <conditionalFormatting sqref="AL97:AL102">
    <cfRule type="cellIs" dxfId="1782" priority="186" operator="equal">
      <formula>"x"</formula>
    </cfRule>
  </conditionalFormatting>
  <conditionalFormatting sqref="AH104:AH106">
    <cfRule type="cellIs" dxfId="1781" priority="185" operator="equal">
      <formula>"x"</formula>
    </cfRule>
  </conditionalFormatting>
  <conditionalFormatting sqref="AJ104:AJ106">
    <cfRule type="cellIs" dxfId="1780" priority="184" operator="equal">
      <formula>"x"</formula>
    </cfRule>
  </conditionalFormatting>
  <conditionalFormatting sqref="AL104:AL106">
    <cfRule type="cellIs" dxfId="1779" priority="183" operator="equal">
      <formula>"x"</formula>
    </cfRule>
  </conditionalFormatting>
  <conditionalFormatting sqref="AH108:AH111">
    <cfRule type="cellIs" dxfId="1778" priority="182" operator="equal">
      <formula>"x"</formula>
    </cfRule>
  </conditionalFormatting>
  <conditionalFormatting sqref="AJ108:AJ111">
    <cfRule type="cellIs" dxfId="1777" priority="181" operator="equal">
      <formula>"x"</formula>
    </cfRule>
  </conditionalFormatting>
  <conditionalFormatting sqref="AL108:AL111">
    <cfRule type="cellIs" dxfId="1776" priority="180" operator="equal">
      <formula>"x"</formula>
    </cfRule>
  </conditionalFormatting>
  <conditionalFormatting sqref="AH113:AH117">
    <cfRule type="cellIs" dxfId="1775" priority="179" operator="equal">
      <formula>"x"</formula>
    </cfRule>
  </conditionalFormatting>
  <conditionalFormatting sqref="AJ113:AJ117">
    <cfRule type="cellIs" dxfId="1774" priority="178" operator="equal">
      <formula>"x"</formula>
    </cfRule>
  </conditionalFormatting>
  <conditionalFormatting sqref="AL113:AL117">
    <cfRule type="cellIs" dxfId="1773" priority="177" operator="equal">
      <formula>"x"</formula>
    </cfRule>
  </conditionalFormatting>
  <conditionalFormatting sqref="AH120:AH124">
    <cfRule type="cellIs" dxfId="1772" priority="176" operator="equal">
      <formula>"x"</formula>
    </cfRule>
  </conditionalFormatting>
  <conditionalFormatting sqref="AJ120:AJ124">
    <cfRule type="cellIs" dxfId="1771" priority="175" operator="equal">
      <formula>"x"</formula>
    </cfRule>
  </conditionalFormatting>
  <conditionalFormatting sqref="AL120:AL124">
    <cfRule type="cellIs" dxfId="177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1769" priority="172" operator="equal">
      <formula>"x"</formula>
    </cfRule>
  </conditionalFormatting>
  <conditionalFormatting sqref="AQ12:AQ24">
    <cfRule type="cellIs" dxfId="1768" priority="171" operator="equal">
      <formula>"x"</formula>
    </cfRule>
  </conditionalFormatting>
  <conditionalFormatting sqref="AS12:AS24">
    <cfRule type="cellIs" dxfId="1767" priority="170" operator="equal">
      <formula>"x"</formula>
    </cfRule>
  </conditionalFormatting>
  <conditionalFormatting sqref="AU12:AU24">
    <cfRule type="cellIs" dxfId="1766" priority="169" operator="equal">
      <formula>"x"</formula>
    </cfRule>
  </conditionalFormatting>
  <conditionalFormatting sqref="AO26:AO31">
    <cfRule type="cellIs" dxfId="1765" priority="168" operator="equal">
      <formula>"x"</formula>
    </cfRule>
  </conditionalFormatting>
  <conditionalFormatting sqref="AQ26:AQ31">
    <cfRule type="cellIs" dxfId="1764" priority="167" operator="equal">
      <formula>"x"</formula>
    </cfRule>
  </conditionalFormatting>
  <conditionalFormatting sqref="AS26:AS31">
    <cfRule type="cellIs" dxfId="1763" priority="166" operator="equal">
      <formula>"x"</formula>
    </cfRule>
  </conditionalFormatting>
  <conditionalFormatting sqref="AU26:AU31">
    <cfRule type="cellIs" dxfId="1762" priority="165" operator="equal">
      <formula>"x"</formula>
    </cfRule>
  </conditionalFormatting>
  <conditionalFormatting sqref="AO33:AO41">
    <cfRule type="cellIs" dxfId="1761" priority="164" operator="equal">
      <formula>"x"</formula>
    </cfRule>
  </conditionalFormatting>
  <conditionalFormatting sqref="AQ33:AQ41">
    <cfRule type="cellIs" dxfId="1760" priority="163" operator="equal">
      <formula>"x"</formula>
    </cfRule>
  </conditionalFormatting>
  <conditionalFormatting sqref="AS33:AS41">
    <cfRule type="cellIs" dxfId="1759" priority="162" operator="equal">
      <formula>"x"</formula>
    </cfRule>
  </conditionalFormatting>
  <conditionalFormatting sqref="AU33:AU41">
    <cfRule type="cellIs" dxfId="1758" priority="161" operator="equal">
      <formula>"x"</formula>
    </cfRule>
  </conditionalFormatting>
  <conditionalFormatting sqref="AO43:AO51">
    <cfRule type="cellIs" dxfId="1757" priority="160" operator="equal">
      <formula>"x"</formula>
    </cfRule>
  </conditionalFormatting>
  <conditionalFormatting sqref="AQ43:AQ51">
    <cfRule type="cellIs" dxfId="1756" priority="159" operator="equal">
      <formula>"x"</formula>
    </cfRule>
  </conditionalFormatting>
  <conditionalFormatting sqref="AS43:AS51">
    <cfRule type="cellIs" dxfId="1755" priority="158" operator="equal">
      <formula>"x"</formula>
    </cfRule>
  </conditionalFormatting>
  <conditionalFormatting sqref="AU43:AU51">
    <cfRule type="cellIs" dxfId="1754" priority="157" operator="equal">
      <formula>"x"</formula>
    </cfRule>
  </conditionalFormatting>
  <conditionalFormatting sqref="AO53:AO60">
    <cfRule type="cellIs" dxfId="1753" priority="156" operator="equal">
      <formula>"x"</formula>
    </cfRule>
  </conditionalFormatting>
  <conditionalFormatting sqref="AQ53:AQ60">
    <cfRule type="cellIs" dxfId="1752" priority="155" operator="equal">
      <formula>"x"</formula>
    </cfRule>
  </conditionalFormatting>
  <conditionalFormatting sqref="AS53:AS60">
    <cfRule type="cellIs" dxfId="1751" priority="154" operator="equal">
      <formula>"x"</formula>
    </cfRule>
  </conditionalFormatting>
  <conditionalFormatting sqref="AU53:AU60">
    <cfRule type="cellIs" dxfId="1750" priority="153" operator="equal">
      <formula>"x"</formula>
    </cfRule>
  </conditionalFormatting>
  <conditionalFormatting sqref="AO62:AO67">
    <cfRule type="cellIs" dxfId="1749" priority="152" operator="equal">
      <formula>"x"</formula>
    </cfRule>
  </conditionalFormatting>
  <conditionalFormatting sqref="AQ62:AQ67">
    <cfRule type="cellIs" dxfId="1748" priority="151" operator="equal">
      <formula>"x"</formula>
    </cfRule>
  </conditionalFormatting>
  <conditionalFormatting sqref="AS62:AS67">
    <cfRule type="cellIs" dxfId="1747" priority="150" operator="equal">
      <formula>"x"</formula>
    </cfRule>
  </conditionalFormatting>
  <conditionalFormatting sqref="AU62:AU67">
    <cfRule type="cellIs" dxfId="1746" priority="149" operator="equal">
      <formula>"x"</formula>
    </cfRule>
  </conditionalFormatting>
  <conditionalFormatting sqref="AO69:AO73">
    <cfRule type="cellIs" dxfId="1745" priority="148" operator="equal">
      <formula>"x"</formula>
    </cfRule>
  </conditionalFormatting>
  <conditionalFormatting sqref="AQ69:AQ73">
    <cfRule type="cellIs" dxfId="1744" priority="147" operator="equal">
      <formula>"x"</formula>
    </cfRule>
  </conditionalFormatting>
  <conditionalFormatting sqref="AS69:AS73">
    <cfRule type="cellIs" dxfId="1743" priority="146" operator="equal">
      <formula>"x"</formula>
    </cfRule>
  </conditionalFormatting>
  <conditionalFormatting sqref="AU69:AU73">
    <cfRule type="cellIs" dxfId="1742" priority="145" operator="equal">
      <formula>"x"</formula>
    </cfRule>
  </conditionalFormatting>
  <conditionalFormatting sqref="AO75:AO78">
    <cfRule type="cellIs" dxfId="1741" priority="144" operator="equal">
      <formula>"x"</formula>
    </cfRule>
  </conditionalFormatting>
  <conditionalFormatting sqref="AQ75:AQ78">
    <cfRule type="cellIs" dxfId="1740" priority="143" operator="equal">
      <formula>"x"</formula>
    </cfRule>
  </conditionalFormatting>
  <conditionalFormatting sqref="AS75:AT78">
    <cfRule type="cellIs" dxfId="1739" priority="142" operator="equal">
      <formula>"x"</formula>
    </cfRule>
  </conditionalFormatting>
  <conditionalFormatting sqref="AU75:AU78">
    <cfRule type="cellIs" dxfId="1738" priority="141" operator="equal">
      <formula>"x"</formula>
    </cfRule>
  </conditionalFormatting>
  <conditionalFormatting sqref="AO80:AO86">
    <cfRule type="cellIs" dxfId="1737" priority="140" operator="equal">
      <formula>"x"</formula>
    </cfRule>
  </conditionalFormatting>
  <conditionalFormatting sqref="AQ80:AQ86">
    <cfRule type="cellIs" dxfId="1736" priority="139" operator="equal">
      <formula>"x"</formula>
    </cfRule>
  </conditionalFormatting>
  <conditionalFormatting sqref="AS80:AS86">
    <cfRule type="cellIs" dxfId="1735" priority="138" operator="equal">
      <formula>"x"</formula>
    </cfRule>
  </conditionalFormatting>
  <conditionalFormatting sqref="AU80:AU86">
    <cfRule type="cellIs" dxfId="1734" priority="137" operator="equal">
      <formula>"x"</formula>
    </cfRule>
  </conditionalFormatting>
  <conditionalFormatting sqref="AO88:AO95">
    <cfRule type="cellIs" dxfId="1733" priority="136" operator="equal">
      <formula>"x"</formula>
    </cfRule>
  </conditionalFormatting>
  <conditionalFormatting sqref="AQ88:AQ95">
    <cfRule type="cellIs" dxfId="1732" priority="135" operator="equal">
      <formula>"x"</formula>
    </cfRule>
  </conditionalFormatting>
  <conditionalFormatting sqref="AS88:AS95">
    <cfRule type="cellIs" dxfId="1731" priority="134" operator="equal">
      <formula>"x"</formula>
    </cfRule>
  </conditionalFormatting>
  <conditionalFormatting sqref="AU88:AU95">
    <cfRule type="cellIs" dxfId="1730" priority="133" operator="equal">
      <formula>"x"</formula>
    </cfRule>
  </conditionalFormatting>
  <conditionalFormatting sqref="AO97:AO102">
    <cfRule type="cellIs" dxfId="1729" priority="132" operator="equal">
      <formula>"x"</formula>
    </cfRule>
  </conditionalFormatting>
  <conditionalFormatting sqref="AQ97:AQ102">
    <cfRule type="cellIs" dxfId="1728" priority="131" operator="equal">
      <formula>"x"</formula>
    </cfRule>
  </conditionalFormatting>
  <conditionalFormatting sqref="AS97:AS102">
    <cfRule type="cellIs" dxfId="1727" priority="130" operator="equal">
      <formula>"x"</formula>
    </cfRule>
  </conditionalFormatting>
  <conditionalFormatting sqref="AU97:AU102">
    <cfRule type="cellIs" dxfId="1726" priority="129" operator="equal">
      <formula>"x"</formula>
    </cfRule>
  </conditionalFormatting>
  <conditionalFormatting sqref="AO104:AO106">
    <cfRule type="cellIs" dxfId="1725" priority="128" operator="equal">
      <formula>"x"</formula>
    </cfRule>
  </conditionalFormatting>
  <conditionalFormatting sqref="AQ104:AQ106">
    <cfRule type="cellIs" dxfId="1724" priority="127" operator="equal">
      <formula>"x"</formula>
    </cfRule>
  </conditionalFormatting>
  <conditionalFormatting sqref="AS104:AS106">
    <cfRule type="cellIs" dxfId="1723" priority="126" operator="equal">
      <formula>"x"</formula>
    </cfRule>
  </conditionalFormatting>
  <conditionalFormatting sqref="AU104:AU106">
    <cfRule type="cellIs" dxfId="1722" priority="125" operator="equal">
      <formula>"x"</formula>
    </cfRule>
  </conditionalFormatting>
  <conditionalFormatting sqref="AO108:AO111">
    <cfRule type="cellIs" dxfId="1721" priority="124" operator="equal">
      <formula>"x"</formula>
    </cfRule>
  </conditionalFormatting>
  <conditionalFormatting sqref="AQ108:AQ111">
    <cfRule type="cellIs" dxfId="1720" priority="123" operator="equal">
      <formula>"x"</formula>
    </cfRule>
  </conditionalFormatting>
  <conditionalFormatting sqref="AS108:AS111">
    <cfRule type="cellIs" dxfId="1719" priority="122" operator="equal">
      <formula>"x"</formula>
    </cfRule>
  </conditionalFormatting>
  <conditionalFormatting sqref="AU108:AU111">
    <cfRule type="cellIs" dxfId="1718" priority="121" operator="equal">
      <formula>"x"</formula>
    </cfRule>
  </conditionalFormatting>
  <conditionalFormatting sqref="AO113:AO117">
    <cfRule type="cellIs" dxfId="1717" priority="120" operator="equal">
      <formula>"x"</formula>
    </cfRule>
  </conditionalFormatting>
  <conditionalFormatting sqref="AQ113:AQ117">
    <cfRule type="cellIs" dxfId="1716" priority="119" operator="equal">
      <formula>"x"</formula>
    </cfRule>
  </conditionalFormatting>
  <conditionalFormatting sqref="AS113:AS117">
    <cfRule type="cellIs" dxfId="1715" priority="118" operator="equal">
      <formula>"x"</formula>
    </cfRule>
  </conditionalFormatting>
  <conditionalFormatting sqref="AU113:AU117">
    <cfRule type="cellIs" dxfId="1714" priority="117" operator="equal">
      <formula>"x"</formula>
    </cfRule>
  </conditionalFormatting>
  <conditionalFormatting sqref="AO120:AO124">
    <cfRule type="cellIs" dxfId="1713" priority="116" operator="equal">
      <formula>"x"</formula>
    </cfRule>
  </conditionalFormatting>
  <conditionalFormatting sqref="AQ120:AQ124">
    <cfRule type="cellIs" dxfId="1712" priority="115" operator="equal">
      <formula>"x"</formula>
    </cfRule>
  </conditionalFormatting>
  <conditionalFormatting sqref="AS120:AS124">
    <cfRule type="cellIs" dxfId="1711" priority="114" operator="equal">
      <formula>"x"</formula>
    </cfRule>
  </conditionalFormatting>
  <conditionalFormatting sqref="AU120:AU124">
    <cfRule type="cellIs" dxfId="1710" priority="113" operator="equal">
      <formula>"x"</formula>
    </cfRule>
  </conditionalFormatting>
  <conditionalFormatting sqref="AX12:AX24">
    <cfRule type="cellIs" dxfId="1709" priority="112" operator="equal">
      <formula>"x"</formula>
    </cfRule>
  </conditionalFormatting>
  <conditionalFormatting sqref="AZ12:AZ24">
    <cfRule type="cellIs" dxfId="1708" priority="111" operator="equal">
      <formula>"x"</formula>
    </cfRule>
  </conditionalFormatting>
  <conditionalFormatting sqref="BB12:BB24">
    <cfRule type="cellIs" dxfId="1707" priority="110" operator="equal">
      <formula>"x"</formula>
    </cfRule>
  </conditionalFormatting>
  <conditionalFormatting sqref="AX26:AX31">
    <cfRule type="cellIs" dxfId="1706" priority="109" operator="equal">
      <formula>"x"</formula>
    </cfRule>
  </conditionalFormatting>
  <conditionalFormatting sqref="AZ26:AZ31">
    <cfRule type="cellIs" dxfId="1705" priority="108" operator="equal">
      <formula>"x"</formula>
    </cfRule>
  </conditionalFormatting>
  <conditionalFormatting sqref="BB26:BB31">
    <cfRule type="cellIs" dxfId="1704" priority="107" operator="equal">
      <formula>"x"</formula>
    </cfRule>
  </conditionalFormatting>
  <conditionalFormatting sqref="AX33:AX41">
    <cfRule type="cellIs" dxfId="1703" priority="106" operator="equal">
      <formula>"x"</formula>
    </cfRule>
  </conditionalFormatting>
  <conditionalFormatting sqref="AZ33:AZ41">
    <cfRule type="cellIs" dxfId="1702" priority="105" operator="equal">
      <formula>"x"</formula>
    </cfRule>
  </conditionalFormatting>
  <conditionalFormatting sqref="BB33:BB41">
    <cfRule type="cellIs" dxfId="1701" priority="104" operator="equal">
      <formula>"x"</formula>
    </cfRule>
  </conditionalFormatting>
  <conditionalFormatting sqref="AX43:AX51">
    <cfRule type="cellIs" dxfId="1700" priority="103" operator="equal">
      <formula>"x"</formula>
    </cfRule>
  </conditionalFormatting>
  <conditionalFormatting sqref="AZ43:AZ51">
    <cfRule type="cellIs" dxfId="1699" priority="102" operator="equal">
      <formula>"x"</formula>
    </cfRule>
  </conditionalFormatting>
  <conditionalFormatting sqref="BB43:BB51">
    <cfRule type="cellIs" dxfId="1698" priority="101" operator="equal">
      <formula>"x"</formula>
    </cfRule>
  </conditionalFormatting>
  <conditionalFormatting sqref="AX53:AX60">
    <cfRule type="cellIs" dxfId="1697" priority="100" operator="equal">
      <formula>"x"</formula>
    </cfRule>
  </conditionalFormatting>
  <conditionalFormatting sqref="AZ53:AZ60">
    <cfRule type="cellIs" dxfId="1696" priority="99" operator="equal">
      <formula>"x"</formula>
    </cfRule>
  </conditionalFormatting>
  <conditionalFormatting sqref="BB53:BB60">
    <cfRule type="cellIs" dxfId="1695" priority="98" operator="equal">
      <formula>"x"</formula>
    </cfRule>
  </conditionalFormatting>
  <conditionalFormatting sqref="AX62:AX67">
    <cfRule type="cellIs" dxfId="1694" priority="97" operator="equal">
      <formula>"x"</formula>
    </cfRule>
  </conditionalFormatting>
  <conditionalFormatting sqref="AZ62:AZ67">
    <cfRule type="cellIs" dxfId="1693" priority="96" operator="equal">
      <formula>"x"</formula>
    </cfRule>
  </conditionalFormatting>
  <conditionalFormatting sqref="BB62:BB67">
    <cfRule type="cellIs" dxfId="1692" priority="95" operator="equal">
      <formula>"x"</formula>
    </cfRule>
  </conditionalFormatting>
  <conditionalFormatting sqref="AX69:AX73">
    <cfRule type="cellIs" dxfId="1691" priority="94" operator="equal">
      <formula>"x"</formula>
    </cfRule>
  </conditionalFormatting>
  <conditionalFormatting sqref="AZ69:AZ73">
    <cfRule type="cellIs" dxfId="1690" priority="93" operator="equal">
      <formula>"x"</formula>
    </cfRule>
  </conditionalFormatting>
  <conditionalFormatting sqref="BB69:BB73">
    <cfRule type="cellIs" dxfId="1689" priority="92" operator="equal">
      <formula>"x"</formula>
    </cfRule>
  </conditionalFormatting>
  <conditionalFormatting sqref="AX75:AX78">
    <cfRule type="cellIs" dxfId="1688" priority="91" operator="equal">
      <formula>"x"</formula>
    </cfRule>
  </conditionalFormatting>
  <conditionalFormatting sqref="AZ75:AZ78">
    <cfRule type="cellIs" dxfId="1687" priority="90" operator="equal">
      <formula>"x"</formula>
    </cfRule>
  </conditionalFormatting>
  <conditionalFormatting sqref="BB75:BC78">
    <cfRule type="cellIs" dxfId="1686" priority="89" operator="equal">
      <formula>"x"</formula>
    </cfRule>
  </conditionalFormatting>
  <conditionalFormatting sqref="AX80:AX86">
    <cfRule type="cellIs" dxfId="1685" priority="88" operator="equal">
      <formula>"x"</formula>
    </cfRule>
  </conditionalFormatting>
  <conditionalFormatting sqref="AZ80:AZ86">
    <cfRule type="cellIs" dxfId="1684" priority="87" operator="equal">
      <formula>"x"</formula>
    </cfRule>
  </conditionalFormatting>
  <conditionalFormatting sqref="BB80:BB86">
    <cfRule type="cellIs" dxfId="1683" priority="86" operator="equal">
      <formula>"x"</formula>
    </cfRule>
  </conditionalFormatting>
  <conditionalFormatting sqref="AX88:AX95">
    <cfRule type="cellIs" dxfId="1682" priority="85" operator="equal">
      <formula>"x"</formula>
    </cfRule>
  </conditionalFormatting>
  <conditionalFormatting sqref="AZ88:AZ95">
    <cfRule type="cellIs" dxfId="1681" priority="84" operator="equal">
      <formula>"x"</formula>
    </cfRule>
  </conditionalFormatting>
  <conditionalFormatting sqref="BB88:BB95">
    <cfRule type="cellIs" dxfId="1680" priority="83" operator="equal">
      <formula>"x"</formula>
    </cfRule>
  </conditionalFormatting>
  <conditionalFormatting sqref="AX97:AX102">
    <cfRule type="cellIs" dxfId="1679" priority="82" operator="equal">
      <formula>"x"</formula>
    </cfRule>
  </conditionalFormatting>
  <conditionalFormatting sqref="AZ97:AZ102">
    <cfRule type="cellIs" dxfId="1678" priority="81" operator="equal">
      <formula>"x"</formula>
    </cfRule>
  </conditionalFormatting>
  <conditionalFormatting sqref="BB97:BB102">
    <cfRule type="cellIs" dxfId="1677" priority="80" operator="equal">
      <formula>"x"</formula>
    </cfRule>
  </conditionalFormatting>
  <conditionalFormatting sqref="AX104:AX106">
    <cfRule type="cellIs" dxfId="1676" priority="79" operator="equal">
      <formula>"x"</formula>
    </cfRule>
  </conditionalFormatting>
  <conditionalFormatting sqref="AZ104:AZ106">
    <cfRule type="cellIs" dxfId="1675" priority="78" operator="equal">
      <formula>"x"</formula>
    </cfRule>
  </conditionalFormatting>
  <conditionalFormatting sqref="BB104:BB106">
    <cfRule type="cellIs" dxfId="1674" priority="77" operator="equal">
      <formula>"x"</formula>
    </cfRule>
  </conditionalFormatting>
  <conditionalFormatting sqref="AX108:AX111">
    <cfRule type="cellIs" dxfId="1673" priority="76" operator="equal">
      <formula>"x"</formula>
    </cfRule>
  </conditionalFormatting>
  <conditionalFormatting sqref="AZ108:AZ111">
    <cfRule type="cellIs" dxfId="1672" priority="75" operator="equal">
      <formula>"x"</formula>
    </cfRule>
  </conditionalFormatting>
  <conditionalFormatting sqref="BB108:BB111">
    <cfRule type="cellIs" dxfId="1671" priority="74" operator="equal">
      <formula>"x"</formula>
    </cfRule>
  </conditionalFormatting>
  <conditionalFormatting sqref="AX113:AX117">
    <cfRule type="cellIs" dxfId="1670" priority="73" operator="equal">
      <formula>"x"</formula>
    </cfRule>
  </conditionalFormatting>
  <conditionalFormatting sqref="AZ113:AZ117">
    <cfRule type="cellIs" dxfId="1669" priority="72" operator="equal">
      <formula>"x"</formula>
    </cfRule>
  </conditionalFormatting>
  <conditionalFormatting sqref="BB113:BB117">
    <cfRule type="cellIs" dxfId="1668" priority="71" operator="equal">
      <formula>"x"</formula>
    </cfRule>
  </conditionalFormatting>
  <conditionalFormatting sqref="AX120:AX124">
    <cfRule type="cellIs" dxfId="1667" priority="70" operator="equal">
      <formula>"x"</formula>
    </cfRule>
  </conditionalFormatting>
  <conditionalFormatting sqref="AZ120:AZ124">
    <cfRule type="cellIs" dxfId="1666" priority="69" operator="equal">
      <formula>"x"</formula>
    </cfRule>
  </conditionalFormatting>
  <conditionalFormatting sqref="BB120:BB124">
    <cfRule type="cellIs" dxfId="166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BD8959CF-26A6-4A3F-8F41-3339D9C9FCF2}">
      <formula1>"1,2,3,4"</formula1>
    </dataValidation>
  </dataValidations>
  <hyperlinks>
    <hyperlink ref="C1" location="'PAGE DE GARDE'!A1" display="accueil" xr:uid="{4E26DF25-C612-460C-83FD-C71FD9756BE2}"/>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A79CCE11-79C6-4822-92AF-4E95A9D5A8B3}">
            <xm:f>$A$11&gt;=parame!$B$1</xm:f>
            <x14:dxf>
              <fill>
                <patternFill>
                  <bgColor rgb="FFFFC000"/>
                </patternFill>
              </fill>
            </x14:dxf>
          </x14:cfRule>
          <xm:sqref>D11</xm:sqref>
        </x14:conditionalFormatting>
        <x14:conditionalFormatting xmlns:xm="http://schemas.microsoft.com/office/excel/2006/main">
          <x14:cfRule type="expression" priority="24" id="{E722AE19-F73A-47B6-B557-A430E50C927F}">
            <xm:f>$A$25&gt;=parame!$B$1</xm:f>
            <x14:dxf>
              <fill>
                <patternFill>
                  <bgColor rgb="FFFFC000"/>
                </patternFill>
              </fill>
            </x14:dxf>
          </x14:cfRule>
          <xm:sqref>D25</xm:sqref>
        </x14:conditionalFormatting>
        <x14:conditionalFormatting xmlns:xm="http://schemas.microsoft.com/office/excel/2006/main">
          <x14:cfRule type="expression" priority="23" id="{27F638CB-A29C-4AD9-9E8E-AB562D4B6461}">
            <xm:f>$A$32&gt;=parame!$B$1</xm:f>
            <x14:dxf>
              <fill>
                <patternFill>
                  <bgColor rgb="FFFFC000"/>
                </patternFill>
              </fill>
            </x14:dxf>
          </x14:cfRule>
          <xm:sqref>D32</xm:sqref>
        </x14:conditionalFormatting>
        <x14:conditionalFormatting xmlns:xm="http://schemas.microsoft.com/office/excel/2006/main">
          <x14:cfRule type="expression" priority="22" id="{BE88543D-5AD2-496B-A979-324F3AAC3D42}">
            <xm:f>$A$42&gt;=parame!$B$1</xm:f>
            <x14:dxf>
              <fill>
                <patternFill>
                  <bgColor rgb="FFFFC000"/>
                </patternFill>
              </fill>
            </x14:dxf>
          </x14:cfRule>
          <xm:sqref>D42</xm:sqref>
        </x14:conditionalFormatting>
        <x14:conditionalFormatting xmlns:xm="http://schemas.microsoft.com/office/excel/2006/main">
          <x14:cfRule type="expression" priority="21" id="{A6FE770A-341C-46C1-9E53-72253AAFE260}">
            <xm:f>$A$61&gt;=parame!$B$1</xm:f>
            <x14:dxf>
              <fill>
                <patternFill>
                  <bgColor rgb="FFFFC000"/>
                </patternFill>
              </fill>
            </x14:dxf>
          </x14:cfRule>
          <xm:sqref>D61</xm:sqref>
        </x14:conditionalFormatting>
        <x14:conditionalFormatting xmlns:xm="http://schemas.microsoft.com/office/excel/2006/main">
          <x14:cfRule type="expression" priority="20" id="{AC5F48B6-BED7-4CF8-8086-9F8C94C0AF3B}">
            <xm:f>$A$74&gt;=parame!$B$1</xm:f>
            <x14:dxf>
              <fill>
                <patternFill>
                  <bgColor rgb="FFFFC000"/>
                </patternFill>
              </fill>
            </x14:dxf>
          </x14:cfRule>
          <xm:sqref>D74</xm:sqref>
        </x14:conditionalFormatting>
        <x14:conditionalFormatting xmlns:xm="http://schemas.microsoft.com/office/excel/2006/main">
          <x14:cfRule type="expression" priority="19" id="{54676E46-37D8-46F9-8366-77C9E7D18B78}">
            <xm:f>$A$79&gt;=parame!$B$1</xm:f>
            <x14:dxf>
              <fill>
                <patternFill>
                  <bgColor rgb="FFFFC000"/>
                </patternFill>
              </fill>
            </x14:dxf>
          </x14:cfRule>
          <xm:sqref>D79</xm:sqref>
        </x14:conditionalFormatting>
        <x14:conditionalFormatting xmlns:xm="http://schemas.microsoft.com/office/excel/2006/main">
          <x14:cfRule type="expression" priority="18" id="{1699F2D2-9F79-4140-B7C4-F29C04E1674B}">
            <xm:f>$A$107&gt;=parame!$B$1</xm:f>
            <x14:dxf>
              <fill>
                <patternFill>
                  <bgColor rgb="FFFFC000"/>
                </patternFill>
              </fill>
            </x14:dxf>
          </x14:cfRule>
          <xm:sqref>D107</xm:sqref>
        </x14:conditionalFormatting>
        <x14:conditionalFormatting xmlns:xm="http://schemas.microsoft.com/office/excel/2006/main">
          <x14:cfRule type="expression" priority="17" id="{8EC82B0B-8CC1-410B-A780-198289187ADD}">
            <xm:f>$A$112&gt;=parame!$B$1</xm:f>
            <x14:dxf>
              <fill>
                <patternFill>
                  <bgColor rgb="FFFFC000"/>
                </patternFill>
              </fill>
            </x14:dxf>
          </x14:cfRule>
          <xm:sqref>D112</xm:sqref>
        </x14:conditionalFormatting>
        <x14:conditionalFormatting xmlns:xm="http://schemas.microsoft.com/office/excel/2006/main">
          <x14:cfRule type="expression" priority="16" id="{C8B8E8C2-2BD2-4111-B9AA-36C6BE7220FE}">
            <xm:f>$A$118&gt;=parame!$B$1</xm:f>
            <x14:dxf>
              <fill>
                <patternFill>
                  <bgColor rgb="FFFFC000"/>
                </patternFill>
              </fill>
            </x14:dxf>
          </x14:cfRule>
          <xm:sqref>D118</xm:sqref>
        </x14:conditionalFormatting>
        <x14:conditionalFormatting xmlns:xm="http://schemas.microsoft.com/office/excel/2006/main">
          <x14:cfRule type="expression" priority="15" id="{D3F655AF-DF50-44B4-8985-C9EC91888F36}">
            <xm:f>$A$52&gt;=parame!$B$1</xm:f>
            <x14:dxf>
              <fill>
                <patternFill>
                  <bgColor rgb="FFFFC000"/>
                </patternFill>
              </fill>
            </x14:dxf>
          </x14:cfRule>
          <xm:sqref>D52</xm:sqref>
        </x14:conditionalFormatting>
        <x14:conditionalFormatting xmlns:xm="http://schemas.microsoft.com/office/excel/2006/main">
          <x14:cfRule type="expression" priority="14" id="{30F35DDA-5259-407D-A9AE-880E09BA0C42}">
            <xm:f>$A$68&gt;=parame!$B$1</xm:f>
            <x14:dxf>
              <fill>
                <patternFill>
                  <bgColor rgb="FFFFC000"/>
                </patternFill>
              </fill>
            </x14:dxf>
          </x14:cfRule>
          <xm:sqref>D68</xm:sqref>
        </x14:conditionalFormatting>
        <x14:conditionalFormatting xmlns:xm="http://schemas.microsoft.com/office/excel/2006/main">
          <x14:cfRule type="expression" priority="13" id="{F30443EA-5261-4D76-99DA-DB4281B6368F}">
            <xm:f>$A$87&gt;=parame!$B$1</xm:f>
            <x14:dxf>
              <fill>
                <patternFill>
                  <bgColor rgb="FFFFC000"/>
                </patternFill>
              </fill>
            </x14:dxf>
          </x14:cfRule>
          <xm:sqref>D87</xm:sqref>
        </x14:conditionalFormatting>
        <x14:conditionalFormatting xmlns:xm="http://schemas.microsoft.com/office/excel/2006/main">
          <x14:cfRule type="expression" priority="12" id="{D06528C9-A527-4BF5-BC8B-EE03547FE96B}">
            <xm:f>$A$96&gt;=parame!$B$1</xm:f>
            <x14:dxf>
              <fill>
                <patternFill>
                  <bgColor rgb="FFFFC000"/>
                </patternFill>
              </fill>
            </x14:dxf>
          </x14:cfRule>
          <xm:sqref>D96</xm:sqref>
        </x14:conditionalFormatting>
        <x14:conditionalFormatting xmlns:xm="http://schemas.microsoft.com/office/excel/2006/main">
          <x14:cfRule type="expression" priority="11" id="{0FC27692-3954-4733-818E-61A842BF7A1B}">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83608857-DBD2-4E36-BBBA-1B7F04CF9B8F}">
          <x14:colorSeries rgb="FF376092"/>
          <x14:colorNegative rgb="FFD00000"/>
          <x14:colorAxis rgb="FF000000"/>
          <x14:colorMarkers rgb="FFD00000"/>
          <x14:colorFirst rgb="FFD00000"/>
          <x14:colorLast rgb="FFD00000"/>
          <x14:colorHigh rgb="FFD00000"/>
          <x14:colorLow rgb="FFD00000"/>
          <x14:sparklines>
            <x14:sparkline>
              <xm:f>'EL35'!BE11:BS11</xm:f>
              <xm:sqref>H11</xm:sqref>
            </x14:sparkline>
          </x14:sparklines>
        </x14:sparklineGroup>
        <x14:sparklineGroup manualMax="4" manualMin="0" type="column" displayEmptyCellsAs="gap" markers="1" high="1" low="1" minAxisType="custom" maxAxisType="custom" xr2:uid="{D768D133-5185-4E11-BB5F-574AF64A49A3}">
          <x14:colorSeries rgb="FF376092"/>
          <x14:colorNegative rgb="FFD00000"/>
          <x14:colorAxis rgb="FF000000"/>
          <x14:colorMarkers rgb="FFD00000"/>
          <x14:colorFirst rgb="FFD00000"/>
          <x14:colorLast rgb="FFD00000"/>
          <x14:colorHigh rgb="FFD00000"/>
          <x14:colorLow rgb="FFD00000"/>
          <x14:sparklines>
            <x14:sparkline>
              <xm:f>'EL35'!BE25:BS25</xm:f>
              <xm:sqref>H25</xm:sqref>
            </x14:sparkline>
          </x14:sparklines>
        </x14:sparklineGroup>
        <x14:sparklineGroup manualMax="4" manualMin="0" type="column" displayEmptyCellsAs="gap" markers="1" high="1" low="1" minAxisType="custom" maxAxisType="custom" xr2:uid="{F21B15AB-B7FD-46E2-9FE1-0DA4DCE1A75B}">
          <x14:colorSeries rgb="FF376092"/>
          <x14:colorNegative rgb="FFD00000"/>
          <x14:colorAxis rgb="FF000000"/>
          <x14:colorMarkers rgb="FFD00000"/>
          <x14:colorFirst rgb="FFD00000"/>
          <x14:colorLast rgb="FFD00000"/>
          <x14:colorHigh rgb="FFD00000"/>
          <x14:colorLow rgb="FFD00000"/>
          <x14:sparklines>
            <x14:sparkline>
              <xm:f>'EL35'!BE32:BS32</xm:f>
              <xm:sqref>H32</xm:sqref>
            </x14:sparkline>
          </x14:sparklines>
        </x14:sparklineGroup>
        <x14:sparklineGroup manualMax="4" manualMin="0" type="column" displayEmptyCellsAs="gap" markers="1" high="1" low="1" minAxisType="custom" maxAxisType="custom" xr2:uid="{71781F0A-EB6D-4434-A081-C866C756C286}">
          <x14:colorSeries rgb="FF376092"/>
          <x14:colorNegative rgb="FFD00000"/>
          <x14:colorAxis rgb="FF000000"/>
          <x14:colorMarkers rgb="FFD00000"/>
          <x14:colorFirst rgb="FFD00000"/>
          <x14:colorLast rgb="FFD00000"/>
          <x14:colorHigh rgb="FFD00000"/>
          <x14:colorLow rgb="FFD00000"/>
          <x14:sparklines>
            <x14:sparkline>
              <xm:f>'EL35'!BE42:BS42</xm:f>
              <xm:sqref>H42</xm:sqref>
            </x14:sparkline>
          </x14:sparklines>
        </x14:sparklineGroup>
        <x14:sparklineGroup manualMax="4" manualMin="0" type="column" displayEmptyCellsAs="gap" markers="1" high="1" low="1" minAxisType="custom" maxAxisType="custom" xr2:uid="{62F72ECB-B47D-4915-B8CF-C0349C3BD36A}">
          <x14:colorSeries rgb="FF376092"/>
          <x14:colorNegative rgb="FFD00000"/>
          <x14:colorAxis rgb="FF000000"/>
          <x14:colorMarkers rgb="FFD00000"/>
          <x14:colorFirst rgb="FFD00000"/>
          <x14:colorLast rgb="FFD00000"/>
          <x14:colorHigh rgb="FFD00000"/>
          <x14:colorLow rgb="FFD00000"/>
          <x14:sparklines>
            <x14:sparkline>
              <xm:f>'EL35'!BE118:BS118</xm:f>
              <xm:sqref>H118</xm:sqref>
            </x14:sparkline>
          </x14:sparklines>
        </x14:sparklineGroup>
        <x14:sparklineGroup displayEmptyCellsAs="gap" xr2:uid="{D64D5CDC-CB52-4D7E-AE39-BB00C89E77EA}">
          <x14:colorSeries rgb="FF376092"/>
          <x14:colorNegative rgb="FFD00000"/>
          <x14:colorAxis rgb="FF000000"/>
          <x14:colorMarkers rgb="FFD00000"/>
          <x14:colorFirst rgb="FFD00000"/>
          <x14:colorLast rgb="FFD00000"/>
          <x14:colorHigh rgb="FFD00000"/>
          <x14:colorLow rgb="FFD00000"/>
          <x14:sparklines>
            <x14:sparkline>
              <xm:f>'EL35'!BE119:BS119</xm:f>
              <xm:sqref>H119</xm:sqref>
            </x14:sparkline>
          </x14:sparklines>
        </x14:sparklineGroup>
        <x14:sparklineGroup manualMax="4" manualMin="0" type="column" displayEmptyCellsAs="gap" markers="1" high="1" low="1" minAxisType="custom" maxAxisType="custom" xr2:uid="{54677D39-E3CB-427E-8F50-E15FD65319FE}">
          <x14:colorSeries rgb="FF376092"/>
          <x14:colorNegative rgb="FFD00000"/>
          <x14:colorAxis rgb="FF000000"/>
          <x14:colorMarkers rgb="FFD00000"/>
          <x14:colorFirst rgb="FFD00000"/>
          <x14:colorLast rgb="FFD00000"/>
          <x14:colorHigh rgb="FFD00000"/>
          <x14:colorLow rgb="FFD00000"/>
          <x14:sparklines>
            <x14:sparkline>
              <xm:f>'EL35'!BE112:BS112</xm:f>
              <xm:sqref>H112</xm:sqref>
            </x14:sparkline>
          </x14:sparklines>
        </x14:sparklineGroup>
        <x14:sparklineGroup manualMax="4" manualMin="0" type="column" displayEmptyCellsAs="gap" markers="1" high="1" low="1" minAxisType="custom" maxAxisType="custom" xr2:uid="{3C2B9057-973A-46B4-8D70-E989B2FC44C9}">
          <x14:colorSeries rgb="FF376092"/>
          <x14:colorNegative rgb="FFD00000"/>
          <x14:colorAxis rgb="FF000000"/>
          <x14:colorMarkers rgb="FFD00000"/>
          <x14:colorFirst rgb="FFD00000"/>
          <x14:colorLast rgb="FFD00000"/>
          <x14:colorHigh rgb="FFD00000"/>
          <x14:colorLow rgb="FFD00000"/>
          <x14:sparklines>
            <x14:sparkline>
              <xm:f>'EL35'!BE107:BS107</xm:f>
              <xm:sqref>H107</xm:sqref>
            </x14:sparkline>
          </x14:sparklines>
        </x14:sparklineGroup>
        <x14:sparklineGroup manualMax="4" manualMin="0" type="column" displayEmptyCellsAs="gap" markers="1" high="1" low="1" minAxisType="custom" maxAxisType="custom" xr2:uid="{42D63D21-0B84-45D5-B3A7-AC734FF0CB05}">
          <x14:colorSeries rgb="FF376092"/>
          <x14:colorNegative rgb="FFD00000"/>
          <x14:colorAxis rgb="FF000000"/>
          <x14:colorMarkers rgb="FFD00000"/>
          <x14:colorFirst rgb="FFD00000"/>
          <x14:colorLast rgb="FFD00000"/>
          <x14:colorHigh rgb="FFD00000"/>
          <x14:colorLow rgb="FFD00000"/>
          <x14:sparklines>
            <x14:sparkline>
              <xm:f>'EL35'!BE103:BS103</xm:f>
              <xm:sqref>H103</xm:sqref>
            </x14:sparkline>
          </x14:sparklines>
        </x14:sparklineGroup>
        <x14:sparklineGroup manualMax="4" manualMin="0" type="column" displayEmptyCellsAs="gap" markers="1" high="1" low="1" minAxisType="custom" maxAxisType="custom" xr2:uid="{5D8636B0-47F0-469F-AF67-87295DB170E7}">
          <x14:colorSeries rgb="FF376092"/>
          <x14:colorNegative rgb="FFD00000"/>
          <x14:colorAxis rgb="FF000000"/>
          <x14:colorMarkers rgb="FFD00000"/>
          <x14:colorFirst rgb="FFD00000"/>
          <x14:colorLast rgb="FFD00000"/>
          <x14:colorHigh rgb="FFD00000"/>
          <x14:colorLow rgb="FFD00000"/>
          <x14:sparklines>
            <x14:sparkline>
              <xm:f>'EL35'!BE96:BS96</xm:f>
              <xm:sqref>H96</xm:sqref>
            </x14:sparkline>
          </x14:sparklines>
        </x14:sparklineGroup>
        <x14:sparklineGroup manualMax="4" manualMin="0" type="column" displayEmptyCellsAs="gap" markers="1" high="1" low="1" minAxisType="custom" maxAxisType="custom" xr2:uid="{A5EB1049-70DC-414C-B9DE-72205BEB147B}">
          <x14:colorSeries rgb="FF376092"/>
          <x14:colorNegative rgb="FFD00000"/>
          <x14:colorAxis rgb="FF000000"/>
          <x14:colorMarkers rgb="FFD00000"/>
          <x14:colorFirst rgb="FFD00000"/>
          <x14:colorLast rgb="FFD00000"/>
          <x14:colorHigh rgb="FFD00000"/>
          <x14:colorLow rgb="FFD00000"/>
          <x14:sparklines>
            <x14:sparkline>
              <xm:f>'EL35'!BE87:BS87</xm:f>
              <xm:sqref>H87</xm:sqref>
            </x14:sparkline>
          </x14:sparklines>
        </x14:sparklineGroup>
        <x14:sparklineGroup manualMax="4" manualMin="0" type="column" displayEmptyCellsAs="gap" markers="1" high="1" low="1" minAxisType="custom" maxAxisType="custom" xr2:uid="{421A8168-DEDE-465A-B3DD-0ADBC9B1C7DE}">
          <x14:colorSeries rgb="FF376092"/>
          <x14:colorNegative rgb="FFD00000"/>
          <x14:colorAxis rgb="FF000000"/>
          <x14:colorMarkers rgb="FFD00000"/>
          <x14:colorFirst rgb="FFD00000"/>
          <x14:colorLast rgb="FFD00000"/>
          <x14:colorHigh rgb="FFD00000"/>
          <x14:colorLow rgb="FFD00000"/>
          <x14:sparklines>
            <x14:sparkline>
              <xm:f>'EL35'!BE79:BS79</xm:f>
              <xm:sqref>H79</xm:sqref>
            </x14:sparkline>
          </x14:sparklines>
        </x14:sparklineGroup>
        <x14:sparklineGroup manualMax="4" manualMin="0" type="column" displayEmptyCellsAs="gap" markers="1" high="1" low="1" minAxisType="custom" maxAxisType="custom" xr2:uid="{C9D80E36-ADD1-481D-91F4-B2BC41D26668}">
          <x14:colorSeries rgb="FF376092"/>
          <x14:colorNegative rgb="FFD00000"/>
          <x14:colorAxis rgb="FF000000"/>
          <x14:colorMarkers rgb="FFD00000"/>
          <x14:colorFirst rgb="FFD00000"/>
          <x14:colorLast rgb="FFD00000"/>
          <x14:colorHigh rgb="FFD00000"/>
          <x14:colorLow rgb="FFD00000"/>
          <x14:sparklines>
            <x14:sparkline>
              <xm:f>'EL35'!BE74:BS74</xm:f>
              <xm:sqref>H74</xm:sqref>
            </x14:sparkline>
          </x14:sparklines>
        </x14:sparklineGroup>
        <x14:sparklineGroup manualMax="4" manualMin="0" type="column" displayEmptyCellsAs="gap" markers="1" high="1" low="1" minAxisType="custom" maxAxisType="custom" xr2:uid="{79D2974E-51BD-437E-8648-297DED632ACB}">
          <x14:colorSeries rgb="FF376092"/>
          <x14:colorNegative rgb="FFD00000"/>
          <x14:colorAxis rgb="FF000000"/>
          <x14:colorMarkers rgb="FFD00000"/>
          <x14:colorFirst rgb="FFD00000"/>
          <x14:colorLast rgb="FFD00000"/>
          <x14:colorHigh rgb="FFD00000"/>
          <x14:colorLow rgb="FFD00000"/>
          <x14:sparklines>
            <x14:sparkline>
              <xm:f>'EL35'!BE68:BS68</xm:f>
              <xm:sqref>H68</xm:sqref>
            </x14:sparkline>
          </x14:sparklines>
        </x14:sparklineGroup>
        <x14:sparklineGroup manualMax="4" manualMin="0" type="column" displayEmptyCellsAs="gap" markers="1" high="1" low="1" minAxisType="custom" maxAxisType="custom" xr2:uid="{40142302-AE89-43AE-88E8-AE9889DF53AE}">
          <x14:colorSeries rgb="FF376092"/>
          <x14:colorNegative rgb="FFD00000"/>
          <x14:colorAxis rgb="FF000000"/>
          <x14:colorMarkers rgb="FFD00000"/>
          <x14:colorFirst rgb="FFD00000"/>
          <x14:colorLast rgb="FFD00000"/>
          <x14:colorHigh rgb="FFD00000"/>
          <x14:colorLow rgb="FFD00000"/>
          <x14:sparklines>
            <x14:sparkline>
              <xm:f>'EL35'!BE61:BS61</xm:f>
              <xm:sqref>H61</xm:sqref>
            </x14:sparkline>
          </x14:sparklines>
        </x14:sparklineGroup>
        <x14:sparklineGroup manualMax="4" manualMin="0" type="column" displayEmptyCellsAs="gap" markers="1" high="1" low="1" minAxisType="custom" maxAxisType="custom" xr2:uid="{CE7F252D-6A1E-4AF4-907C-FA3983743B73}">
          <x14:colorSeries rgb="FF376092"/>
          <x14:colorNegative rgb="FFD00000"/>
          <x14:colorAxis rgb="FF000000"/>
          <x14:colorMarkers rgb="FFD00000"/>
          <x14:colorFirst rgb="FFD00000"/>
          <x14:colorLast rgb="FFD00000"/>
          <x14:colorHigh rgb="FFD00000"/>
          <x14:colorLow rgb="FFD00000"/>
          <x14:sparklines>
            <x14:sparkline>
              <xm:f>'EL35'!BE52:BS52</xm:f>
              <xm:sqref>H52</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F49D5-8516-481F-8EAD-E3580291030A}">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GARDE'!B41</f>
        <v>EL 36</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GARDE'!C41</f>
        <v>PRENOM EL 36</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1649" priority="384" operator="equal">
      <formula>"x"</formula>
    </cfRule>
  </conditionalFormatting>
  <conditionalFormatting sqref="K12:K24">
    <cfRule type="cellIs" dxfId="1648" priority="383" operator="equal">
      <formula>"x"</formula>
    </cfRule>
  </conditionalFormatting>
  <conditionalFormatting sqref="M12:M24">
    <cfRule type="cellIs" dxfId="1647" priority="382" operator="equal">
      <formula>"x"</formula>
    </cfRule>
  </conditionalFormatting>
  <conditionalFormatting sqref="O12:O24">
    <cfRule type="cellIs" dxfId="1646" priority="381" operator="equal">
      <formula>"x"</formula>
    </cfRule>
  </conditionalFormatting>
  <conditionalFormatting sqref="I26:I31">
    <cfRule type="cellIs" dxfId="1645" priority="380" operator="equal">
      <formula>"x"</formula>
    </cfRule>
  </conditionalFormatting>
  <conditionalFormatting sqref="K26:K31">
    <cfRule type="cellIs" dxfId="1644" priority="379" operator="equal">
      <formula>"x"</formula>
    </cfRule>
  </conditionalFormatting>
  <conditionalFormatting sqref="M26:M31">
    <cfRule type="cellIs" dxfId="1643" priority="378" operator="equal">
      <formula>"x"</formula>
    </cfRule>
  </conditionalFormatting>
  <conditionalFormatting sqref="O26:O31">
    <cfRule type="cellIs" dxfId="1642" priority="377" operator="equal">
      <formula>"x"</formula>
    </cfRule>
  </conditionalFormatting>
  <conditionalFormatting sqref="I33:I41">
    <cfRule type="cellIs" dxfId="1641" priority="376" operator="equal">
      <formula>"x"</formula>
    </cfRule>
  </conditionalFormatting>
  <conditionalFormatting sqref="K33:K41">
    <cfRule type="cellIs" dxfId="1640" priority="375" operator="equal">
      <formula>"x"</formula>
    </cfRule>
  </conditionalFormatting>
  <conditionalFormatting sqref="M33:M41">
    <cfRule type="cellIs" dxfId="1639" priority="374" operator="equal">
      <formula>"x"</formula>
    </cfRule>
  </conditionalFormatting>
  <conditionalFormatting sqref="O33:O41">
    <cfRule type="cellIs" dxfId="1638" priority="373" operator="equal">
      <formula>"x"</formula>
    </cfRule>
  </conditionalFormatting>
  <conditionalFormatting sqref="I43:I51">
    <cfRule type="cellIs" dxfId="1637" priority="372" operator="equal">
      <formula>"x"</formula>
    </cfRule>
  </conditionalFormatting>
  <conditionalFormatting sqref="K43:K51">
    <cfRule type="cellIs" dxfId="1636" priority="371" operator="equal">
      <formula>"x"</formula>
    </cfRule>
  </conditionalFormatting>
  <conditionalFormatting sqref="M43:M51">
    <cfRule type="cellIs" dxfId="1635" priority="370" operator="equal">
      <formula>"x"</formula>
    </cfRule>
  </conditionalFormatting>
  <conditionalFormatting sqref="O43:O51">
    <cfRule type="cellIs" dxfId="1634" priority="369" operator="equal">
      <formula>"x"</formula>
    </cfRule>
  </conditionalFormatting>
  <conditionalFormatting sqref="I53:I60">
    <cfRule type="cellIs" dxfId="1633" priority="368" operator="equal">
      <formula>"x"</formula>
    </cfRule>
  </conditionalFormatting>
  <conditionalFormatting sqref="K53:K60">
    <cfRule type="cellIs" dxfId="1632" priority="367" operator="equal">
      <formula>"x"</formula>
    </cfRule>
  </conditionalFormatting>
  <conditionalFormatting sqref="M53:M60">
    <cfRule type="cellIs" dxfId="1631" priority="366" operator="equal">
      <formula>"x"</formula>
    </cfRule>
  </conditionalFormatting>
  <conditionalFormatting sqref="O53:O60">
    <cfRule type="cellIs" dxfId="1630" priority="365" operator="equal">
      <formula>"x"</formula>
    </cfRule>
  </conditionalFormatting>
  <conditionalFormatting sqref="I62:I67">
    <cfRule type="cellIs" dxfId="1629" priority="364" operator="equal">
      <formula>"x"</formula>
    </cfRule>
  </conditionalFormatting>
  <conditionalFormatting sqref="K62:K67">
    <cfRule type="cellIs" dxfId="1628" priority="363" operator="equal">
      <formula>"x"</formula>
    </cfRule>
  </conditionalFormatting>
  <conditionalFormatting sqref="M62:M67">
    <cfRule type="cellIs" dxfId="1627" priority="362" operator="equal">
      <formula>"x"</formula>
    </cfRule>
  </conditionalFormatting>
  <conditionalFormatting sqref="O62:O67">
    <cfRule type="cellIs" dxfId="1626" priority="361" operator="equal">
      <formula>"x"</formula>
    </cfRule>
  </conditionalFormatting>
  <conditionalFormatting sqref="I69:I73">
    <cfRule type="cellIs" dxfId="1625" priority="360" operator="equal">
      <formula>"x"</formula>
    </cfRule>
  </conditionalFormatting>
  <conditionalFormatting sqref="K69:K73">
    <cfRule type="cellIs" dxfId="1624" priority="359" operator="equal">
      <formula>"x"</formula>
    </cfRule>
  </conditionalFormatting>
  <conditionalFormatting sqref="M69:M73">
    <cfRule type="cellIs" dxfId="1623" priority="358" operator="equal">
      <formula>"x"</formula>
    </cfRule>
  </conditionalFormatting>
  <conditionalFormatting sqref="O69:O73">
    <cfRule type="cellIs" dxfId="1622" priority="357" operator="equal">
      <formula>"x"</formula>
    </cfRule>
  </conditionalFormatting>
  <conditionalFormatting sqref="I75:I78">
    <cfRule type="cellIs" dxfId="1621" priority="356" operator="equal">
      <formula>"x"</formula>
    </cfRule>
  </conditionalFormatting>
  <conditionalFormatting sqref="K75:K78">
    <cfRule type="cellIs" dxfId="1620" priority="355" operator="equal">
      <formula>"x"</formula>
    </cfRule>
  </conditionalFormatting>
  <conditionalFormatting sqref="M75:N78">
    <cfRule type="cellIs" dxfId="1619" priority="354" operator="equal">
      <formula>"x"</formula>
    </cfRule>
  </conditionalFormatting>
  <conditionalFormatting sqref="O75:O78">
    <cfRule type="cellIs" dxfId="1618" priority="353" operator="equal">
      <formula>"x"</formula>
    </cfRule>
  </conditionalFormatting>
  <conditionalFormatting sqref="I80:I86">
    <cfRule type="cellIs" dxfId="1617" priority="352" operator="equal">
      <formula>"x"</formula>
    </cfRule>
  </conditionalFormatting>
  <conditionalFormatting sqref="K80:K86">
    <cfRule type="cellIs" dxfId="1616" priority="351" operator="equal">
      <formula>"x"</formula>
    </cfRule>
  </conditionalFormatting>
  <conditionalFormatting sqref="M80:M86">
    <cfRule type="cellIs" dxfId="1615" priority="350" operator="equal">
      <formula>"x"</formula>
    </cfRule>
  </conditionalFormatting>
  <conditionalFormatting sqref="O80:O86">
    <cfRule type="cellIs" dxfId="1614" priority="349" operator="equal">
      <formula>"x"</formula>
    </cfRule>
  </conditionalFormatting>
  <conditionalFormatting sqref="I88:I95">
    <cfRule type="cellIs" dxfId="1613" priority="348" operator="equal">
      <formula>"x"</formula>
    </cfRule>
  </conditionalFormatting>
  <conditionalFormatting sqref="K88:K95">
    <cfRule type="cellIs" dxfId="1612" priority="347" operator="equal">
      <formula>"x"</formula>
    </cfRule>
  </conditionalFormatting>
  <conditionalFormatting sqref="M88:M95">
    <cfRule type="cellIs" dxfId="1611" priority="346" operator="equal">
      <formula>"x"</formula>
    </cfRule>
  </conditionalFormatting>
  <conditionalFormatting sqref="O88:O95">
    <cfRule type="cellIs" dxfId="1610" priority="345" operator="equal">
      <formula>"x"</formula>
    </cfRule>
  </conditionalFormatting>
  <conditionalFormatting sqref="I97:I102">
    <cfRule type="cellIs" dxfId="1609" priority="344" operator="equal">
      <formula>"x"</formula>
    </cfRule>
  </conditionalFormatting>
  <conditionalFormatting sqref="K97:K102">
    <cfRule type="cellIs" dxfId="1608" priority="343" operator="equal">
      <formula>"x"</formula>
    </cfRule>
  </conditionalFormatting>
  <conditionalFormatting sqref="M97:M102">
    <cfRule type="cellIs" dxfId="1607" priority="342" operator="equal">
      <formula>"x"</formula>
    </cfRule>
  </conditionalFormatting>
  <conditionalFormatting sqref="O97:O102">
    <cfRule type="cellIs" dxfId="1606" priority="341" operator="equal">
      <formula>"x"</formula>
    </cfRule>
  </conditionalFormatting>
  <conditionalFormatting sqref="I104:I106">
    <cfRule type="cellIs" dxfId="1605" priority="340" operator="equal">
      <formula>"x"</formula>
    </cfRule>
  </conditionalFormatting>
  <conditionalFormatting sqref="K104:K106">
    <cfRule type="cellIs" dxfId="1604" priority="339" operator="equal">
      <formula>"x"</formula>
    </cfRule>
  </conditionalFormatting>
  <conditionalFormatting sqref="M104:M106">
    <cfRule type="cellIs" dxfId="1603" priority="338" operator="equal">
      <formula>"x"</formula>
    </cfRule>
  </conditionalFormatting>
  <conditionalFormatting sqref="O104:O106">
    <cfRule type="cellIs" dxfId="1602" priority="337" operator="equal">
      <formula>"x"</formula>
    </cfRule>
  </conditionalFormatting>
  <conditionalFormatting sqref="I108:I111">
    <cfRule type="cellIs" dxfId="1601" priority="336" operator="equal">
      <formula>"x"</formula>
    </cfRule>
  </conditionalFormatting>
  <conditionalFormatting sqref="K108:K111">
    <cfRule type="cellIs" dxfId="1600" priority="335" operator="equal">
      <formula>"x"</formula>
    </cfRule>
  </conditionalFormatting>
  <conditionalFormatting sqref="M108:M111">
    <cfRule type="cellIs" dxfId="1599" priority="334" operator="equal">
      <formula>"x"</formula>
    </cfRule>
  </conditionalFormatting>
  <conditionalFormatting sqref="O108:O111">
    <cfRule type="cellIs" dxfId="1598" priority="333" operator="equal">
      <formula>"x"</formula>
    </cfRule>
  </conditionalFormatting>
  <conditionalFormatting sqref="I113:I117">
    <cfRule type="cellIs" dxfId="1597" priority="332" operator="equal">
      <formula>"x"</formula>
    </cfRule>
  </conditionalFormatting>
  <conditionalFormatting sqref="K113:K117">
    <cfRule type="cellIs" dxfId="1596" priority="331" operator="equal">
      <formula>"x"</formula>
    </cfRule>
  </conditionalFormatting>
  <conditionalFormatting sqref="M113:M117">
    <cfRule type="cellIs" dxfId="1595" priority="330" operator="equal">
      <formula>"x"</formula>
    </cfRule>
  </conditionalFormatting>
  <conditionalFormatting sqref="O113:O117">
    <cfRule type="cellIs" dxfId="1594" priority="329" operator="equal">
      <formula>"x"</formula>
    </cfRule>
  </conditionalFormatting>
  <conditionalFormatting sqref="I120:I124">
    <cfRule type="cellIs" dxfId="1593" priority="328" operator="equal">
      <formula>"x"</formula>
    </cfRule>
  </conditionalFormatting>
  <conditionalFormatting sqref="K120:K124">
    <cfRule type="cellIs" dxfId="1592" priority="327" operator="equal">
      <formula>"x"</formula>
    </cfRule>
  </conditionalFormatting>
  <conditionalFormatting sqref="M120:M124">
    <cfRule type="cellIs" dxfId="1591" priority="326" operator="equal">
      <formula>"x"</formula>
    </cfRule>
  </conditionalFormatting>
  <conditionalFormatting sqref="O120:O124">
    <cfRule type="cellIs" dxfId="1590" priority="325" operator="equal">
      <formula>"x"</formula>
    </cfRule>
  </conditionalFormatting>
  <conditionalFormatting sqref="R12:R24">
    <cfRule type="cellIs" dxfId="1589" priority="324" operator="equal">
      <formula>"x"</formula>
    </cfRule>
  </conditionalFormatting>
  <conditionalFormatting sqref="T12:T24">
    <cfRule type="cellIs" dxfId="1588" priority="323" operator="equal">
      <formula>"x"</formula>
    </cfRule>
  </conditionalFormatting>
  <conditionalFormatting sqref="V12:V24">
    <cfRule type="cellIs" dxfId="1587" priority="322" operator="equal">
      <formula>"x"</formula>
    </cfRule>
  </conditionalFormatting>
  <conditionalFormatting sqref="R26:R31">
    <cfRule type="cellIs" dxfId="1586" priority="321" operator="equal">
      <formula>"x"</formula>
    </cfRule>
  </conditionalFormatting>
  <conditionalFormatting sqref="T26:T31">
    <cfRule type="cellIs" dxfId="1585" priority="320" operator="equal">
      <formula>"x"</formula>
    </cfRule>
  </conditionalFormatting>
  <conditionalFormatting sqref="V26:V31">
    <cfRule type="cellIs" dxfId="1584" priority="319" operator="equal">
      <formula>"x"</formula>
    </cfRule>
  </conditionalFormatting>
  <conditionalFormatting sqref="R33:R41">
    <cfRule type="cellIs" dxfId="1583" priority="318" operator="equal">
      <formula>"x"</formula>
    </cfRule>
  </conditionalFormatting>
  <conditionalFormatting sqref="T33:T41">
    <cfRule type="cellIs" dxfId="1582" priority="317" operator="equal">
      <formula>"x"</formula>
    </cfRule>
  </conditionalFormatting>
  <conditionalFormatting sqref="V33:V41">
    <cfRule type="cellIs" dxfId="1581" priority="316" operator="equal">
      <formula>"x"</formula>
    </cfRule>
  </conditionalFormatting>
  <conditionalFormatting sqref="R43:R51">
    <cfRule type="cellIs" dxfId="1580" priority="315" operator="equal">
      <formula>"x"</formula>
    </cfRule>
  </conditionalFormatting>
  <conditionalFormatting sqref="T43:T51">
    <cfRule type="cellIs" dxfId="1579" priority="314" operator="equal">
      <formula>"x"</formula>
    </cfRule>
  </conditionalFormatting>
  <conditionalFormatting sqref="V43:V51">
    <cfRule type="cellIs" dxfId="1578" priority="313" operator="equal">
      <formula>"x"</formula>
    </cfRule>
  </conditionalFormatting>
  <conditionalFormatting sqref="R53:R60">
    <cfRule type="cellIs" dxfId="1577" priority="312" operator="equal">
      <formula>"x"</formula>
    </cfRule>
  </conditionalFormatting>
  <conditionalFormatting sqref="T53:T60">
    <cfRule type="cellIs" dxfId="1576" priority="311" operator="equal">
      <formula>"x"</formula>
    </cfRule>
  </conditionalFormatting>
  <conditionalFormatting sqref="V53:V60">
    <cfRule type="cellIs" dxfId="1575" priority="310" operator="equal">
      <formula>"x"</formula>
    </cfRule>
  </conditionalFormatting>
  <conditionalFormatting sqref="R62:R67">
    <cfRule type="cellIs" dxfId="1574" priority="309" operator="equal">
      <formula>"x"</formula>
    </cfRule>
  </conditionalFormatting>
  <conditionalFormatting sqref="T62:T67">
    <cfRule type="cellIs" dxfId="1573" priority="308" operator="equal">
      <formula>"x"</formula>
    </cfRule>
  </conditionalFormatting>
  <conditionalFormatting sqref="V62:V67">
    <cfRule type="cellIs" dxfId="1572" priority="307" operator="equal">
      <formula>"x"</formula>
    </cfRule>
  </conditionalFormatting>
  <conditionalFormatting sqref="R69:R73">
    <cfRule type="cellIs" dxfId="1571" priority="306" operator="equal">
      <formula>"x"</formula>
    </cfRule>
  </conditionalFormatting>
  <conditionalFormatting sqref="T69:T73">
    <cfRule type="cellIs" dxfId="1570" priority="305" operator="equal">
      <formula>"x"</formula>
    </cfRule>
  </conditionalFormatting>
  <conditionalFormatting sqref="V69:V73">
    <cfRule type="cellIs" dxfId="1569" priority="304" operator="equal">
      <formula>"x"</formula>
    </cfRule>
  </conditionalFormatting>
  <conditionalFormatting sqref="R75:R78">
    <cfRule type="cellIs" dxfId="1568" priority="303" operator="equal">
      <formula>"x"</formula>
    </cfRule>
  </conditionalFormatting>
  <conditionalFormatting sqref="T75:T78">
    <cfRule type="cellIs" dxfId="1567" priority="302" operator="equal">
      <formula>"x"</formula>
    </cfRule>
  </conditionalFormatting>
  <conditionalFormatting sqref="V75:W78">
    <cfRule type="cellIs" dxfId="1566" priority="301" operator="equal">
      <formula>"x"</formula>
    </cfRule>
  </conditionalFormatting>
  <conditionalFormatting sqref="R80:R86">
    <cfRule type="cellIs" dxfId="1565" priority="300" operator="equal">
      <formula>"x"</formula>
    </cfRule>
  </conditionalFormatting>
  <conditionalFormatting sqref="T80:T86">
    <cfRule type="cellIs" dxfId="1564" priority="299" operator="equal">
      <formula>"x"</formula>
    </cfRule>
  </conditionalFormatting>
  <conditionalFormatting sqref="V80:V86">
    <cfRule type="cellIs" dxfId="1563" priority="298" operator="equal">
      <formula>"x"</formula>
    </cfRule>
  </conditionalFormatting>
  <conditionalFormatting sqref="R88:R95">
    <cfRule type="cellIs" dxfId="1562" priority="297" operator="equal">
      <formula>"x"</formula>
    </cfRule>
  </conditionalFormatting>
  <conditionalFormatting sqref="T88:T95">
    <cfRule type="cellIs" dxfId="1561" priority="296" operator="equal">
      <formula>"x"</formula>
    </cfRule>
  </conditionalFormatting>
  <conditionalFormatting sqref="V88:V95">
    <cfRule type="cellIs" dxfId="1560" priority="295" operator="equal">
      <formula>"x"</formula>
    </cfRule>
  </conditionalFormatting>
  <conditionalFormatting sqref="R97:R102">
    <cfRule type="cellIs" dxfId="1559" priority="294" operator="equal">
      <formula>"x"</formula>
    </cfRule>
  </conditionalFormatting>
  <conditionalFormatting sqref="T97:T102">
    <cfRule type="cellIs" dxfId="1558" priority="293" operator="equal">
      <formula>"x"</formula>
    </cfRule>
  </conditionalFormatting>
  <conditionalFormatting sqref="V97:V102">
    <cfRule type="cellIs" dxfId="1557" priority="292" operator="equal">
      <formula>"x"</formula>
    </cfRule>
  </conditionalFormatting>
  <conditionalFormatting sqref="R104:R106">
    <cfRule type="cellIs" dxfId="1556" priority="291" operator="equal">
      <formula>"x"</formula>
    </cfRule>
  </conditionalFormatting>
  <conditionalFormatting sqref="T104:T106">
    <cfRule type="cellIs" dxfId="1555" priority="290" operator="equal">
      <formula>"x"</formula>
    </cfRule>
  </conditionalFormatting>
  <conditionalFormatting sqref="V104:V106">
    <cfRule type="cellIs" dxfId="1554" priority="289" operator="equal">
      <formula>"x"</formula>
    </cfRule>
  </conditionalFormatting>
  <conditionalFormatting sqref="R108:R111">
    <cfRule type="cellIs" dxfId="1553" priority="288" operator="equal">
      <formula>"x"</formula>
    </cfRule>
  </conditionalFormatting>
  <conditionalFormatting sqref="T108:T111">
    <cfRule type="cellIs" dxfId="1552" priority="287" operator="equal">
      <formula>"x"</formula>
    </cfRule>
  </conditionalFormatting>
  <conditionalFormatting sqref="V108:V111">
    <cfRule type="cellIs" dxfId="1551" priority="286" operator="equal">
      <formula>"x"</formula>
    </cfRule>
  </conditionalFormatting>
  <conditionalFormatting sqref="R113:R117">
    <cfRule type="cellIs" dxfId="1550" priority="285" operator="equal">
      <formula>"x"</formula>
    </cfRule>
  </conditionalFormatting>
  <conditionalFormatting sqref="T113:T117">
    <cfRule type="cellIs" dxfId="1549" priority="284" operator="equal">
      <formula>"x"</formula>
    </cfRule>
  </conditionalFormatting>
  <conditionalFormatting sqref="V113:V117">
    <cfRule type="cellIs" dxfId="1548" priority="283" operator="equal">
      <formula>"x"</formula>
    </cfRule>
  </conditionalFormatting>
  <conditionalFormatting sqref="R120:R124">
    <cfRule type="cellIs" dxfId="1547" priority="282" operator="equal">
      <formula>"x"</formula>
    </cfRule>
  </conditionalFormatting>
  <conditionalFormatting sqref="T120:T124">
    <cfRule type="cellIs" dxfId="1546" priority="281" operator="equal">
      <formula>"x"</formula>
    </cfRule>
  </conditionalFormatting>
  <conditionalFormatting sqref="V120:V124">
    <cfRule type="cellIs" dxfId="154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1544" priority="278" operator="equal">
      <formula>"x"</formula>
    </cfRule>
  </conditionalFormatting>
  <conditionalFormatting sqref="AA12:AA24">
    <cfRule type="cellIs" dxfId="1543" priority="277" operator="equal">
      <formula>"x"</formula>
    </cfRule>
  </conditionalFormatting>
  <conditionalFormatting sqref="AC12:AC24">
    <cfRule type="cellIs" dxfId="1542" priority="276" operator="equal">
      <formula>"x"</formula>
    </cfRule>
  </conditionalFormatting>
  <conditionalFormatting sqref="AE12:AE24">
    <cfRule type="cellIs" dxfId="1541" priority="275" operator="equal">
      <formula>"x"</formula>
    </cfRule>
  </conditionalFormatting>
  <conditionalFormatting sqref="Y26:Y31">
    <cfRule type="cellIs" dxfId="1540" priority="274" operator="equal">
      <formula>"x"</formula>
    </cfRule>
  </conditionalFormatting>
  <conditionalFormatting sqref="AA26:AA31">
    <cfRule type="cellIs" dxfId="1539" priority="273" operator="equal">
      <formula>"x"</formula>
    </cfRule>
  </conditionalFormatting>
  <conditionalFormatting sqref="AC26:AC31">
    <cfRule type="cellIs" dxfId="1538" priority="272" operator="equal">
      <formula>"x"</formula>
    </cfRule>
  </conditionalFormatting>
  <conditionalFormatting sqref="AE26:AE31">
    <cfRule type="cellIs" dxfId="1537" priority="271" operator="equal">
      <formula>"x"</formula>
    </cfRule>
  </conditionalFormatting>
  <conditionalFormatting sqref="Y33:Y41">
    <cfRule type="cellIs" dxfId="1536" priority="270" operator="equal">
      <formula>"x"</formula>
    </cfRule>
  </conditionalFormatting>
  <conditionalFormatting sqref="AA33:AA41">
    <cfRule type="cellIs" dxfId="1535" priority="269" operator="equal">
      <formula>"x"</formula>
    </cfRule>
  </conditionalFormatting>
  <conditionalFormatting sqref="AC33:AC41">
    <cfRule type="cellIs" dxfId="1534" priority="268" operator="equal">
      <formula>"x"</formula>
    </cfRule>
  </conditionalFormatting>
  <conditionalFormatting sqref="AE33:AE41">
    <cfRule type="cellIs" dxfId="1533" priority="267" operator="equal">
      <formula>"x"</formula>
    </cfRule>
  </conditionalFormatting>
  <conditionalFormatting sqref="Y43:Y51">
    <cfRule type="cellIs" dxfId="1532" priority="266" operator="equal">
      <formula>"x"</formula>
    </cfRule>
  </conditionalFormatting>
  <conditionalFormatting sqref="AA43:AA51">
    <cfRule type="cellIs" dxfId="1531" priority="265" operator="equal">
      <formula>"x"</formula>
    </cfRule>
  </conditionalFormatting>
  <conditionalFormatting sqref="AC43:AC51">
    <cfRule type="cellIs" dxfId="1530" priority="264" operator="equal">
      <formula>"x"</formula>
    </cfRule>
  </conditionalFormatting>
  <conditionalFormatting sqref="AE43:AE51">
    <cfRule type="cellIs" dxfId="1529" priority="263" operator="equal">
      <formula>"x"</formula>
    </cfRule>
  </conditionalFormatting>
  <conditionalFormatting sqref="Y53:Y60">
    <cfRule type="cellIs" dxfId="1528" priority="262" operator="equal">
      <formula>"x"</formula>
    </cfRule>
  </conditionalFormatting>
  <conditionalFormatting sqref="AA53:AA60">
    <cfRule type="cellIs" dxfId="1527" priority="261" operator="equal">
      <formula>"x"</formula>
    </cfRule>
  </conditionalFormatting>
  <conditionalFormatting sqref="AC53:AC60">
    <cfRule type="cellIs" dxfId="1526" priority="260" operator="equal">
      <formula>"x"</formula>
    </cfRule>
  </conditionalFormatting>
  <conditionalFormatting sqref="AE53:AE60">
    <cfRule type="cellIs" dxfId="1525" priority="259" operator="equal">
      <formula>"x"</formula>
    </cfRule>
  </conditionalFormatting>
  <conditionalFormatting sqref="Y62:Y67">
    <cfRule type="cellIs" dxfId="1524" priority="258" operator="equal">
      <formula>"x"</formula>
    </cfRule>
  </conditionalFormatting>
  <conditionalFormatting sqref="AA62:AA67">
    <cfRule type="cellIs" dxfId="1523" priority="257" operator="equal">
      <formula>"x"</formula>
    </cfRule>
  </conditionalFormatting>
  <conditionalFormatting sqref="AC62:AC67">
    <cfRule type="cellIs" dxfId="1522" priority="256" operator="equal">
      <formula>"x"</formula>
    </cfRule>
  </conditionalFormatting>
  <conditionalFormatting sqref="AE62:AE67">
    <cfRule type="cellIs" dxfId="1521" priority="255" operator="equal">
      <formula>"x"</formula>
    </cfRule>
  </conditionalFormatting>
  <conditionalFormatting sqref="Y69:Y73">
    <cfRule type="cellIs" dxfId="1520" priority="254" operator="equal">
      <formula>"x"</formula>
    </cfRule>
  </conditionalFormatting>
  <conditionalFormatting sqref="AA69:AA73">
    <cfRule type="cellIs" dxfId="1519" priority="253" operator="equal">
      <formula>"x"</formula>
    </cfRule>
  </conditionalFormatting>
  <conditionalFormatting sqref="AC69:AC73">
    <cfRule type="cellIs" dxfId="1518" priority="252" operator="equal">
      <formula>"x"</formula>
    </cfRule>
  </conditionalFormatting>
  <conditionalFormatting sqref="AE69:AE73">
    <cfRule type="cellIs" dxfId="1517" priority="251" operator="equal">
      <formula>"x"</formula>
    </cfRule>
  </conditionalFormatting>
  <conditionalFormatting sqref="Y75:Y78">
    <cfRule type="cellIs" dxfId="1516" priority="250" operator="equal">
      <formula>"x"</formula>
    </cfRule>
  </conditionalFormatting>
  <conditionalFormatting sqref="AA75:AA78">
    <cfRule type="cellIs" dxfId="1515" priority="249" operator="equal">
      <formula>"x"</formula>
    </cfRule>
  </conditionalFormatting>
  <conditionalFormatting sqref="AC75:AD78">
    <cfRule type="cellIs" dxfId="1514" priority="248" operator="equal">
      <formula>"x"</formula>
    </cfRule>
  </conditionalFormatting>
  <conditionalFormatting sqref="AE75:AE78">
    <cfRule type="cellIs" dxfId="1513" priority="247" operator="equal">
      <formula>"x"</formula>
    </cfRule>
  </conditionalFormatting>
  <conditionalFormatting sqref="Y80:Y86">
    <cfRule type="cellIs" dxfId="1512" priority="246" operator="equal">
      <formula>"x"</formula>
    </cfRule>
  </conditionalFormatting>
  <conditionalFormatting sqref="AA80:AA86">
    <cfRule type="cellIs" dxfId="1511" priority="245" operator="equal">
      <formula>"x"</formula>
    </cfRule>
  </conditionalFormatting>
  <conditionalFormatting sqref="AC80:AC86">
    <cfRule type="cellIs" dxfId="1510" priority="244" operator="equal">
      <formula>"x"</formula>
    </cfRule>
  </conditionalFormatting>
  <conditionalFormatting sqref="AE80:AE86">
    <cfRule type="cellIs" dxfId="1509" priority="243" operator="equal">
      <formula>"x"</formula>
    </cfRule>
  </conditionalFormatting>
  <conditionalFormatting sqref="Y88:Y95">
    <cfRule type="cellIs" dxfId="1508" priority="242" operator="equal">
      <formula>"x"</formula>
    </cfRule>
  </conditionalFormatting>
  <conditionalFormatting sqref="AA88:AA95">
    <cfRule type="cellIs" dxfId="1507" priority="241" operator="equal">
      <formula>"x"</formula>
    </cfRule>
  </conditionalFormatting>
  <conditionalFormatting sqref="AC88:AC95">
    <cfRule type="cellIs" dxfId="1506" priority="240" operator="equal">
      <formula>"x"</formula>
    </cfRule>
  </conditionalFormatting>
  <conditionalFormatting sqref="AE88:AE95">
    <cfRule type="cellIs" dxfId="1505" priority="239" operator="equal">
      <formula>"x"</formula>
    </cfRule>
  </conditionalFormatting>
  <conditionalFormatting sqref="Y97:Y102">
    <cfRule type="cellIs" dxfId="1504" priority="238" operator="equal">
      <formula>"x"</formula>
    </cfRule>
  </conditionalFormatting>
  <conditionalFormatting sqref="AA97:AA102">
    <cfRule type="cellIs" dxfId="1503" priority="237" operator="equal">
      <formula>"x"</formula>
    </cfRule>
  </conditionalFormatting>
  <conditionalFormatting sqref="AC97:AC102">
    <cfRule type="cellIs" dxfId="1502" priority="236" operator="equal">
      <formula>"x"</formula>
    </cfRule>
  </conditionalFormatting>
  <conditionalFormatting sqref="AE97:AE102">
    <cfRule type="cellIs" dxfId="1501" priority="235" operator="equal">
      <formula>"x"</formula>
    </cfRule>
  </conditionalFormatting>
  <conditionalFormatting sqref="Y104:Y106">
    <cfRule type="cellIs" dxfId="1500" priority="234" operator="equal">
      <formula>"x"</formula>
    </cfRule>
  </conditionalFormatting>
  <conditionalFormatting sqref="AA104:AA106">
    <cfRule type="cellIs" dxfId="1499" priority="233" operator="equal">
      <formula>"x"</formula>
    </cfRule>
  </conditionalFormatting>
  <conditionalFormatting sqref="AC104:AC106">
    <cfRule type="cellIs" dxfId="1498" priority="232" operator="equal">
      <formula>"x"</formula>
    </cfRule>
  </conditionalFormatting>
  <conditionalFormatting sqref="AE104:AE106">
    <cfRule type="cellIs" dxfId="1497" priority="231" operator="equal">
      <formula>"x"</formula>
    </cfRule>
  </conditionalFormatting>
  <conditionalFormatting sqref="Y108:Y111">
    <cfRule type="cellIs" dxfId="1496" priority="230" operator="equal">
      <formula>"x"</formula>
    </cfRule>
  </conditionalFormatting>
  <conditionalFormatting sqref="AA108:AA111">
    <cfRule type="cellIs" dxfId="1495" priority="229" operator="equal">
      <formula>"x"</formula>
    </cfRule>
  </conditionalFormatting>
  <conditionalFormatting sqref="AC108:AC111">
    <cfRule type="cellIs" dxfId="1494" priority="228" operator="equal">
      <formula>"x"</formula>
    </cfRule>
  </conditionalFormatting>
  <conditionalFormatting sqref="AE108:AE111">
    <cfRule type="cellIs" dxfId="1493" priority="227" operator="equal">
      <formula>"x"</formula>
    </cfRule>
  </conditionalFormatting>
  <conditionalFormatting sqref="Y113:Y117">
    <cfRule type="cellIs" dxfId="1492" priority="226" operator="equal">
      <formula>"x"</formula>
    </cfRule>
  </conditionalFormatting>
  <conditionalFormatting sqref="AA113:AA117">
    <cfRule type="cellIs" dxfId="1491" priority="225" operator="equal">
      <formula>"x"</formula>
    </cfRule>
  </conditionalFormatting>
  <conditionalFormatting sqref="AC113:AC117">
    <cfRule type="cellIs" dxfId="1490" priority="224" operator="equal">
      <formula>"x"</formula>
    </cfRule>
  </conditionalFormatting>
  <conditionalFormatting sqref="AE113:AE117">
    <cfRule type="cellIs" dxfId="1489" priority="223" operator="equal">
      <formula>"x"</formula>
    </cfRule>
  </conditionalFormatting>
  <conditionalFormatting sqref="Y120:Y124">
    <cfRule type="cellIs" dxfId="1488" priority="222" operator="equal">
      <formula>"x"</formula>
    </cfRule>
  </conditionalFormatting>
  <conditionalFormatting sqref="AA120:AA124">
    <cfRule type="cellIs" dxfId="1487" priority="221" operator="equal">
      <formula>"x"</formula>
    </cfRule>
  </conditionalFormatting>
  <conditionalFormatting sqref="AC120:AC124">
    <cfRule type="cellIs" dxfId="1486" priority="220" operator="equal">
      <formula>"x"</formula>
    </cfRule>
  </conditionalFormatting>
  <conditionalFormatting sqref="AE120:AE124">
    <cfRule type="cellIs" dxfId="1485" priority="219" operator="equal">
      <formula>"x"</formula>
    </cfRule>
  </conditionalFormatting>
  <conditionalFormatting sqref="AH12:AH24">
    <cfRule type="cellIs" dxfId="1484" priority="218" operator="equal">
      <formula>"x"</formula>
    </cfRule>
  </conditionalFormatting>
  <conditionalFormatting sqref="AJ12:AJ24">
    <cfRule type="cellIs" dxfId="1483" priority="217" operator="equal">
      <formula>"x"</formula>
    </cfRule>
  </conditionalFormatting>
  <conditionalFormatting sqref="AL12:AL24">
    <cfRule type="cellIs" dxfId="1482" priority="216" operator="equal">
      <formula>"x"</formula>
    </cfRule>
  </conditionalFormatting>
  <conditionalFormatting sqref="AH26:AH31">
    <cfRule type="cellIs" dxfId="1481" priority="215" operator="equal">
      <formula>"x"</formula>
    </cfRule>
  </conditionalFormatting>
  <conditionalFormatting sqref="AJ26:AJ31">
    <cfRule type="cellIs" dxfId="1480" priority="214" operator="equal">
      <formula>"x"</formula>
    </cfRule>
  </conditionalFormatting>
  <conditionalFormatting sqref="AL26:AL31">
    <cfRule type="cellIs" dxfId="1479" priority="213" operator="equal">
      <formula>"x"</formula>
    </cfRule>
  </conditionalFormatting>
  <conditionalFormatting sqref="AH33:AH41">
    <cfRule type="cellIs" dxfId="1478" priority="212" operator="equal">
      <formula>"x"</formula>
    </cfRule>
  </conditionalFormatting>
  <conditionalFormatting sqref="AJ33:AJ41">
    <cfRule type="cellIs" dxfId="1477" priority="211" operator="equal">
      <formula>"x"</formula>
    </cfRule>
  </conditionalFormatting>
  <conditionalFormatting sqref="AL33:AL41">
    <cfRule type="cellIs" dxfId="1476" priority="210" operator="equal">
      <formula>"x"</formula>
    </cfRule>
  </conditionalFormatting>
  <conditionalFormatting sqref="AH43:AH51">
    <cfRule type="cellIs" dxfId="1475" priority="209" operator="equal">
      <formula>"x"</formula>
    </cfRule>
  </conditionalFormatting>
  <conditionalFormatting sqref="AJ43:AJ51">
    <cfRule type="cellIs" dxfId="1474" priority="208" operator="equal">
      <formula>"x"</formula>
    </cfRule>
  </conditionalFormatting>
  <conditionalFormatting sqref="AL43:AL51">
    <cfRule type="cellIs" dxfId="1473" priority="207" operator="equal">
      <formula>"x"</formula>
    </cfRule>
  </conditionalFormatting>
  <conditionalFormatting sqref="AH53:AH60">
    <cfRule type="cellIs" dxfId="1472" priority="206" operator="equal">
      <formula>"x"</formula>
    </cfRule>
  </conditionalFormatting>
  <conditionalFormatting sqref="AJ53:AJ60">
    <cfRule type="cellIs" dxfId="1471" priority="205" operator="equal">
      <formula>"x"</formula>
    </cfRule>
  </conditionalFormatting>
  <conditionalFormatting sqref="AL53:AL60">
    <cfRule type="cellIs" dxfId="1470" priority="204" operator="equal">
      <formula>"x"</formula>
    </cfRule>
  </conditionalFormatting>
  <conditionalFormatting sqref="AH62:AH67">
    <cfRule type="cellIs" dxfId="1469" priority="203" operator="equal">
      <formula>"x"</formula>
    </cfRule>
  </conditionalFormatting>
  <conditionalFormatting sqref="AJ62:AJ67">
    <cfRule type="cellIs" dxfId="1468" priority="202" operator="equal">
      <formula>"x"</formula>
    </cfRule>
  </conditionalFormatting>
  <conditionalFormatting sqref="AL62:AL67">
    <cfRule type="cellIs" dxfId="1467" priority="201" operator="equal">
      <formula>"x"</formula>
    </cfRule>
  </conditionalFormatting>
  <conditionalFormatting sqref="AH69:AH73">
    <cfRule type="cellIs" dxfId="1466" priority="200" operator="equal">
      <formula>"x"</formula>
    </cfRule>
  </conditionalFormatting>
  <conditionalFormatting sqref="AJ69:AJ73">
    <cfRule type="cellIs" dxfId="1465" priority="199" operator="equal">
      <formula>"x"</formula>
    </cfRule>
  </conditionalFormatting>
  <conditionalFormatting sqref="AL69:AL73">
    <cfRule type="cellIs" dxfId="1464" priority="198" operator="equal">
      <formula>"x"</formula>
    </cfRule>
  </conditionalFormatting>
  <conditionalFormatting sqref="AH75:AH78">
    <cfRule type="cellIs" dxfId="1463" priority="197" operator="equal">
      <formula>"x"</formula>
    </cfRule>
  </conditionalFormatting>
  <conditionalFormatting sqref="AJ75:AJ78">
    <cfRule type="cellIs" dxfId="1462" priority="196" operator="equal">
      <formula>"x"</formula>
    </cfRule>
  </conditionalFormatting>
  <conditionalFormatting sqref="AL75:AM78">
    <cfRule type="cellIs" dxfId="1461" priority="195" operator="equal">
      <formula>"x"</formula>
    </cfRule>
  </conditionalFormatting>
  <conditionalFormatting sqref="AH80:AH86">
    <cfRule type="cellIs" dxfId="1460" priority="194" operator="equal">
      <formula>"x"</formula>
    </cfRule>
  </conditionalFormatting>
  <conditionalFormatting sqref="AJ80:AJ86">
    <cfRule type="cellIs" dxfId="1459" priority="193" operator="equal">
      <formula>"x"</formula>
    </cfRule>
  </conditionalFormatting>
  <conditionalFormatting sqref="AL80:AL86">
    <cfRule type="cellIs" dxfId="1458" priority="192" operator="equal">
      <formula>"x"</formula>
    </cfRule>
  </conditionalFormatting>
  <conditionalFormatting sqref="AH88:AH95">
    <cfRule type="cellIs" dxfId="1457" priority="191" operator="equal">
      <formula>"x"</formula>
    </cfRule>
  </conditionalFormatting>
  <conditionalFormatting sqref="AJ88:AJ95">
    <cfRule type="cellIs" dxfId="1456" priority="190" operator="equal">
      <formula>"x"</formula>
    </cfRule>
  </conditionalFormatting>
  <conditionalFormatting sqref="AL88:AL95">
    <cfRule type="cellIs" dxfId="1455" priority="189" operator="equal">
      <formula>"x"</formula>
    </cfRule>
  </conditionalFormatting>
  <conditionalFormatting sqref="AH97:AH102">
    <cfRule type="cellIs" dxfId="1454" priority="188" operator="equal">
      <formula>"x"</formula>
    </cfRule>
  </conditionalFormatting>
  <conditionalFormatting sqref="AJ97:AJ102">
    <cfRule type="cellIs" dxfId="1453" priority="187" operator="equal">
      <formula>"x"</formula>
    </cfRule>
  </conditionalFormatting>
  <conditionalFormatting sqref="AL97:AL102">
    <cfRule type="cellIs" dxfId="1452" priority="186" operator="equal">
      <formula>"x"</formula>
    </cfRule>
  </conditionalFormatting>
  <conditionalFormatting sqref="AH104:AH106">
    <cfRule type="cellIs" dxfId="1451" priority="185" operator="equal">
      <formula>"x"</formula>
    </cfRule>
  </conditionalFormatting>
  <conditionalFormatting sqref="AJ104:AJ106">
    <cfRule type="cellIs" dxfId="1450" priority="184" operator="equal">
      <formula>"x"</formula>
    </cfRule>
  </conditionalFormatting>
  <conditionalFormatting sqref="AL104:AL106">
    <cfRule type="cellIs" dxfId="1449" priority="183" operator="equal">
      <formula>"x"</formula>
    </cfRule>
  </conditionalFormatting>
  <conditionalFormatting sqref="AH108:AH111">
    <cfRule type="cellIs" dxfId="1448" priority="182" operator="equal">
      <formula>"x"</formula>
    </cfRule>
  </conditionalFormatting>
  <conditionalFormatting sqref="AJ108:AJ111">
    <cfRule type="cellIs" dxfId="1447" priority="181" operator="equal">
      <formula>"x"</formula>
    </cfRule>
  </conditionalFormatting>
  <conditionalFormatting sqref="AL108:AL111">
    <cfRule type="cellIs" dxfId="1446" priority="180" operator="equal">
      <formula>"x"</formula>
    </cfRule>
  </conditionalFormatting>
  <conditionalFormatting sqref="AH113:AH117">
    <cfRule type="cellIs" dxfId="1445" priority="179" operator="equal">
      <formula>"x"</formula>
    </cfRule>
  </conditionalFormatting>
  <conditionalFormatting sqref="AJ113:AJ117">
    <cfRule type="cellIs" dxfId="1444" priority="178" operator="equal">
      <formula>"x"</formula>
    </cfRule>
  </conditionalFormatting>
  <conditionalFormatting sqref="AL113:AL117">
    <cfRule type="cellIs" dxfId="1443" priority="177" operator="equal">
      <formula>"x"</formula>
    </cfRule>
  </conditionalFormatting>
  <conditionalFormatting sqref="AH120:AH124">
    <cfRule type="cellIs" dxfId="1442" priority="176" operator="equal">
      <formula>"x"</formula>
    </cfRule>
  </conditionalFormatting>
  <conditionalFormatting sqref="AJ120:AJ124">
    <cfRule type="cellIs" dxfId="1441" priority="175" operator="equal">
      <formula>"x"</formula>
    </cfRule>
  </conditionalFormatting>
  <conditionalFormatting sqref="AL120:AL124">
    <cfRule type="cellIs" dxfId="144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1439" priority="172" operator="equal">
      <formula>"x"</formula>
    </cfRule>
  </conditionalFormatting>
  <conditionalFormatting sqref="AQ12:AQ24">
    <cfRule type="cellIs" dxfId="1438" priority="171" operator="equal">
      <formula>"x"</formula>
    </cfRule>
  </conditionalFormatting>
  <conditionalFormatting sqref="AS12:AS24">
    <cfRule type="cellIs" dxfId="1437" priority="170" operator="equal">
      <formula>"x"</formula>
    </cfRule>
  </conditionalFormatting>
  <conditionalFormatting sqref="AU12:AU24">
    <cfRule type="cellIs" dxfId="1436" priority="169" operator="equal">
      <formula>"x"</formula>
    </cfRule>
  </conditionalFormatting>
  <conditionalFormatting sqref="AO26:AO31">
    <cfRule type="cellIs" dxfId="1435" priority="168" operator="equal">
      <formula>"x"</formula>
    </cfRule>
  </conditionalFormatting>
  <conditionalFormatting sqref="AQ26:AQ31">
    <cfRule type="cellIs" dxfId="1434" priority="167" operator="equal">
      <formula>"x"</formula>
    </cfRule>
  </conditionalFormatting>
  <conditionalFormatting sqref="AS26:AS31">
    <cfRule type="cellIs" dxfId="1433" priority="166" operator="equal">
      <formula>"x"</formula>
    </cfRule>
  </conditionalFormatting>
  <conditionalFormatting sqref="AU26:AU31">
    <cfRule type="cellIs" dxfId="1432" priority="165" operator="equal">
      <formula>"x"</formula>
    </cfRule>
  </conditionalFormatting>
  <conditionalFormatting sqref="AO33:AO41">
    <cfRule type="cellIs" dxfId="1431" priority="164" operator="equal">
      <formula>"x"</formula>
    </cfRule>
  </conditionalFormatting>
  <conditionalFormatting sqref="AQ33:AQ41">
    <cfRule type="cellIs" dxfId="1430" priority="163" operator="equal">
      <formula>"x"</formula>
    </cfRule>
  </conditionalFormatting>
  <conditionalFormatting sqref="AS33:AS41">
    <cfRule type="cellIs" dxfId="1429" priority="162" operator="equal">
      <formula>"x"</formula>
    </cfRule>
  </conditionalFormatting>
  <conditionalFormatting sqref="AU33:AU41">
    <cfRule type="cellIs" dxfId="1428" priority="161" operator="equal">
      <formula>"x"</formula>
    </cfRule>
  </conditionalFormatting>
  <conditionalFormatting sqref="AO43:AO51">
    <cfRule type="cellIs" dxfId="1427" priority="160" operator="equal">
      <formula>"x"</formula>
    </cfRule>
  </conditionalFormatting>
  <conditionalFormatting sqref="AQ43:AQ51">
    <cfRule type="cellIs" dxfId="1426" priority="159" operator="equal">
      <formula>"x"</formula>
    </cfRule>
  </conditionalFormatting>
  <conditionalFormatting sqref="AS43:AS51">
    <cfRule type="cellIs" dxfId="1425" priority="158" operator="equal">
      <formula>"x"</formula>
    </cfRule>
  </conditionalFormatting>
  <conditionalFormatting sqref="AU43:AU51">
    <cfRule type="cellIs" dxfId="1424" priority="157" operator="equal">
      <formula>"x"</formula>
    </cfRule>
  </conditionalFormatting>
  <conditionalFormatting sqref="AO53:AO60">
    <cfRule type="cellIs" dxfId="1423" priority="156" operator="equal">
      <formula>"x"</formula>
    </cfRule>
  </conditionalFormatting>
  <conditionalFormatting sqref="AQ53:AQ60">
    <cfRule type="cellIs" dxfId="1422" priority="155" operator="equal">
      <formula>"x"</formula>
    </cfRule>
  </conditionalFormatting>
  <conditionalFormatting sqref="AS53:AS60">
    <cfRule type="cellIs" dxfId="1421" priority="154" operator="equal">
      <formula>"x"</formula>
    </cfRule>
  </conditionalFormatting>
  <conditionalFormatting sqref="AU53:AU60">
    <cfRule type="cellIs" dxfId="1420" priority="153" operator="equal">
      <formula>"x"</formula>
    </cfRule>
  </conditionalFormatting>
  <conditionalFormatting sqref="AO62:AO67">
    <cfRule type="cellIs" dxfId="1419" priority="152" operator="equal">
      <formula>"x"</formula>
    </cfRule>
  </conditionalFormatting>
  <conditionalFormatting sqref="AQ62:AQ67">
    <cfRule type="cellIs" dxfId="1418" priority="151" operator="equal">
      <formula>"x"</formula>
    </cfRule>
  </conditionalFormatting>
  <conditionalFormatting sqref="AS62:AS67">
    <cfRule type="cellIs" dxfId="1417" priority="150" operator="equal">
      <formula>"x"</formula>
    </cfRule>
  </conditionalFormatting>
  <conditionalFormatting sqref="AU62:AU67">
    <cfRule type="cellIs" dxfId="1416" priority="149" operator="equal">
      <formula>"x"</formula>
    </cfRule>
  </conditionalFormatting>
  <conditionalFormatting sqref="AO69:AO73">
    <cfRule type="cellIs" dxfId="1415" priority="148" operator="equal">
      <formula>"x"</formula>
    </cfRule>
  </conditionalFormatting>
  <conditionalFormatting sqref="AQ69:AQ73">
    <cfRule type="cellIs" dxfId="1414" priority="147" operator="equal">
      <formula>"x"</formula>
    </cfRule>
  </conditionalFormatting>
  <conditionalFormatting sqref="AS69:AS73">
    <cfRule type="cellIs" dxfId="1413" priority="146" operator="equal">
      <formula>"x"</formula>
    </cfRule>
  </conditionalFormatting>
  <conditionalFormatting sqref="AU69:AU73">
    <cfRule type="cellIs" dxfId="1412" priority="145" operator="equal">
      <formula>"x"</formula>
    </cfRule>
  </conditionalFormatting>
  <conditionalFormatting sqref="AO75:AO78">
    <cfRule type="cellIs" dxfId="1411" priority="144" operator="equal">
      <formula>"x"</formula>
    </cfRule>
  </conditionalFormatting>
  <conditionalFormatting sqref="AQ75:AQ78">
    <cfRule type="cellIs" dxfId="1410" priority="143" operator="equal">
      <formula>"x"</formula>
    </cfRule>
  </conditionalFormatting>
  <conditionalFormatting sqref="AS75:AT78">
    <cfRule type="cellIs" dxfId="1409" priority="142" operator="equal">
      <formula>"x"</formula>
    </cfRule>
  </conditionalFormatting>
  <conditionalFormatting sqref="AU75:AU78">
    <cfRule type="cellIs" dxfId="1408" priority="141" operator="equal">
      <formula>"x"</formula>
    </cfRule>
  </conditionalFormatting>
  <conditionalFormatting sqref="AO80:AO86">
    <cfRule type="cellIs" dxfId="1407" priority="140" operator="equal">
      <formula>"x"</formula>
    </cfRule>
  </conditionalFormatting>
  <conditionalFormatting sqref="AQ80:AQ86">
    <cfRule type="cellIs" dxfId="1406" priority="139" operator="equal">
      <formula>"x"</formula>
    </cfRule>
  </conditionalFormatting>
  <conditionalFormatting sqref="AS80:AS86">
    <cfRule type="cellIs" dxfId="1405" priority="138" operator="equal">
      <formula>"x"</formula>
    </cfRule>
  </conditionalFormatting>
  <conditionalFormatting sqref="AU80:AU86">
    <cfRule type="cellIs" dxfId="1404" priority="137" operator="equal">
      <formula>"x"</formula>
    </cfRule>
  </conditionalFormatting>
  <conditionalFormatting sqref="AO88:AO95">
    <cfRule type="cellIs" dxfId="1403" priority="136" operator="equal">
      <formula>"x"</formula>
    </cfRule>
  </conditionalFormatting>
  <conditionalFormatting sqref="AQ88:AQ95">
    <cfRule type="cellIs" dxfId="1402" priority="135" operator="equal">
      <formula>"x"</formula>
    </cfRule>
  </conditionalFormatting>
  <conditionalFormatting sqref="AS88:AS95">
    <cfRule type="cellIs" dxfId="1401" priority="134" operator="equal">
      <formula>"x"</formula>
    </cfRule>
  </conditionalFormatting>
  <conditionalFormatting sqref="AU88:AU95">
    <cfRule type="cellIs" dxfId="1400" priority="133" operator="equal">
      <formula>"x"</formula>
    </cfRule>
  </conditionalFormatting>
  <conditionalFormatting sqref="AO97:AO102">
    <cfRule type="cellIs" dxfId="1399" priority="132" operator="equal">
      <formula>"x"</formula>
    </cfRule>
  </conditionalFormatting>
  <conditionalFormatting sqref="AQ97:AQ102">
    <cfRule type="cellIs" dxfId="1398" priority="131" operator="equal">
      <formula>"x"</formula>
    </cfRule>
  </conditionalFormatting>
  <conditionalFormatting sqref="AS97:AS102">
    <cfRule type="cellIs" dxfId="1397" priority="130" operator="equal">
      <formula>"x"</formula>
    </cfRule>
  </conditionalFormatting>
  <conditionalFormatting sqref="AU97:AU102">
    <cfRule type="cellIs" dxfId="1396" priority="129" operator="equal">
      <formula>"x"</formula>
    </cfRule>
  </conditionalFormatting>
  <conditionalFormatting sqref="AO104:AO106">
    <cfRule type="cellIs" dxfId="1395" priority="128" operator="equal">
      <formula>"x"</formula>
    </cfRule>
  </conditionalFormatting>
  <conditionalFormatting sqref="AQ104:AQ106">
    <cfRule type="cellIs" dxfId="1394" priority="127" operator="equal">
      <formula>"x"</formula>
    </cfRule>
  </conditionalFormatting>
  <conditionalFormatting sqref="AS104:AS106">
    <cfRule type="cellIs" dxfId="1393" priority="126" operator="equal">
      <formula>"x"</formula>
    </cfRule>
  </conditionalFormatting>
  <conditionalFormatting sqref="AU104:AU106">
    <cfRule type="cellIs" dxfId="1392" priority="125" operator="equal">
      <formula>"x"</formula>
    </cfRule>
  </conditionalFormatting>
  <conditionalFormatting sqref="AO108:AO111">
    <cfRule type="cellIs" dxfId="1391" priority="124" operator="equal">
      <formula>"x"</formula>
    </cfRule>
  </conditionalFormatting>
  <conditionalFormatting sqref="AQ108:AQ111">
    <cfRule type="cellIs" dxfId="1390" priority="123" operator="equal">
      <formula>"x"</formula>
    </cfRule>
  </conditionalFormatting>
  <conditionalFormatting sqref="AS108:AS111">
    <cfRule type="cellIs" dxfId="1389" priority="122" operator="equal">
      <formula>"x"</formula>
    </cfRule>
  </conditionalFormatting>
  <conditionalFormatting sqref="AU108:AU111">
    <cfRule type="cellIs" dxfId="1388" priority="121" operator="equal">
      <formula>"x"</formula>
    </cfRule>
  </conditionalFormatting>
  <conditionalFormatting sqref="AO113:AO117">
    <cfRule type="cellIs" dxfId="1387" priority="120" operator="equal">
      <formula>"x"</formula>
    </cfRule>
  </conditionalFormatting>
  <conditionalFormatting sqref="AQ113:AQ117">
    <cfRule type="cellIs" dxfId="1386" priority="119" operator="equal">
      <formula>"x"</formula>
    </cfRule>
  </conditionalFormatting>
  <conditionalFormatting sqref="AS113:AS117">
    <cfRule type="cellIs" dxfId="1385" priority="118" operator="equal">
      <formula>"x"</formula>
    </cfRule>
  </conditionalFormatting>
  <conditionalFormatting sqref="AU113:AU117">
    <cfRule type="cellIs" dxfId="1384" priority="117" operator="equal">
      <formula>"x"</formula>
    </cfRule>
  </conditionalFormatting>
  <conditionalFormatting sqref="AO120:AO124">
    <cfRule type="cellIs" dxfId="1383" priority="116" operator="equal">
      <formula>"x"</formula>
    </cfRule>
  </conditionalFormatting>
  <conditionalFormatting sqref="AQ120:AQ124">
    <cfRule type="cellIs" dxfId="1382" priority="115" operator="equal">
      <formula>"x"</formula>
    </cfRule>
  </conditionalFormatting>
  <conditionalFormatting sqref="AS120:AS124">
    <cfRule type="cellIs" dxfId="1381" priority="114" operator="equal">
      <formula>"x"</formula>
    </cfRule>
  </conditionalFormatting>
  <conditionalFormatting sqref="AU120:AU124">
    <cfRule type="cellIs" dxfId="1380" priority="113" operator="equal">
      <formula>"x"</formula>
    </cfRule>
  </conditionalFormatting>
  <conditionalFormatting sqref="AX12:AX24">
    <cfRule type="cellIs" dxfId="1379" priority="112" operator="equal">
      <formula>"x"</formula>
    </cfRule>
  </conditionalFormatting>
  <conditionalFormatting sqref="AZ12:AZ24">
    <cfRule type="cellIs" dxfId="1378" priority="111" operator="equal">
      <formula>"x"</formula>
    </cfRule>
  </conditionalFormatting>
  <conditionalFormatting sqref="BB12:BB24">
    <cfRule type="cellIs" dxfId="1377" priority="110" operator="equal">
      <formula>"x"</formula>
    </cfRule>
  </conditionalFormatting>
  <conditionalFormatting sqref="AX26:AX31">
    <cfRule type="cellIs" dxfId="1376" priority="109" operator="equal">
      <formula>"x"</formula>
    </cfRule>
  </conditionalFormatting>
  <conditionalFormatting sqref="AZ26:AZ31">
    <cfRule type="cellIs" dxfId="1375" priority="108" operator="equal">
      <formula>"x"</formula>
    </cfRule>
  </conditionalFormatting>
  <conditionalFormatting sqref="BB26:BB31">
    <cfRule type="cellIs" dxfId="1374" priority="107" operator="equal">
      <formula>"x"</formula>
    </cfRule>
  </conditionalFormatting>
  <conditionalFormatting sqref="AX33:AX41">
    <cfRule type="cellIs" dxfId="1373" priority="106" operator="equal">
      <formula>"x"</formula>
    </cfRule>
  </conditionalFormatting>
  <conditionalFormatting sqref="AZ33:AZ41">
    <cfRule type="cellIs" dxfId="1372" priority="105" operator="equal">
      <formula>"x"</formula>
    </cfRule>
  </conditionalFormatting>
  <conditionalFormatting sqref="BB33:BB41">
    <cfRule type="cellIs" dxfId="1371" priority="104" operator="equal">
      <formula>"x"</formula>
    </cfRule>
  </conditionalFormatting>
  <conditionalFormatting sqref="AX43:AX51">
    <cfRule type="cellIs" dxfId="1370" priority="103" operator="equal">
      <formula>"x"</formula>
    </cfRule>
  </conditionalFormatting>
  <conditionalFormatting sqref="AZ43:AZ51">
    <cfRule type="cellIs" dxfId="1369" priority="102" operator="equal">
      <formula>"x"</formula>
    </cfRule>
  </conditionalFormatting>
  <conditionalFormatting sqref="BB43:BB51">
    <cfRule type="cellIs" dxfId="1368" priority="101" operator="equal">
      <formula>"x"</formula>
    </cfRule>
  </conditionalFormatting>
  <conditionalFormatting sqref="AX53:AX60">
    <cfRule type="cellIs" dxfId="1367" priority="100" operator="equal">
      <formula>"x"</formula>
    </cfRule>
  </conditionalFormatting>
  <conditionalFormatting sqref="AZ53:AZ60">
    <cfRule type="cellIs" dxfId="1366" priority="99" operator="equal">
      <formula>"x"</formula>
    </cfRule>
  </conditionalFormatting>
  <conditionalFormatting sqref="BB53:BB60">
    <cfRule type="cellIs" dxfId="1365" priority="98" operator="equal">
      <formula>"x"</formula>
    </cfRule>
  </conditionalFormatting>
  <conditionalFormatting sqref="AX62:AX67">
    <cfRule type="cellIs" dxfId="1364" priority="97" operator="equal">
      <formula>"x"</formula>
    </cfRule>
  </conditionalFormatting>
  <conditionalFormatting sqref="AZ62:AZ67">
    <cfRule type="cellIs" dxfId="1363" priority="96" operator="equal">
      <formula>"x"</formula>
    </cfRule>
  </conditionalFormatting>
  <conditionalFormatting sqref="BB62:BB67">
    <cfRule type="cellIs" dxfId="1362" priority="95" operator="equal">
      <formula>"x"</formula>
    </cfRule>
  </conditionalFormatting>
  <conditionalFormatting sqref="AX69:AX73">
    <cfRule type="cellIs" dxfId="1361" priority="94" operator="equal">
      <formula>"x"</formula>
    </cfRule>
  </conditionalFormatting>
  <conditionalFormatting sqref="AZ69:AZ73">
    <cfRule type="cellIs" dxfId="1360" priority="93" operator="equal">
      <formula>"x"</formula>
    </cfRule>
  </conditionalFormatting>
  <conditionalFormatting sqref="BB69:BB73">
    <cfRule type="cellIs" dxfId="1359" priority="92" operator="equal">
      <formula>"x"</formula>
    </cfRule>
  </conditionalFormatting>
  <conditionalFormatting sqref="AX75:AX78">
    <cfRule type="cellIs" dxfId="1358" priority="91" operator="equal">
      <formula>"x"</formula>
    </cfRule>
  </conditionalFormatting>
  <conditionalFormatting sqref="AZ75:AZ78">
    <cfRule type="cellIs" dxfId="1357" priority="90" operator="equal">
      <formula>"x"</formula>
    </cfRule>
  </conditionalFormatting>
  <conditionalFormatting sqref="BB75:BC78">
    <cfRule type="cellIs" dxfId="1356" priority="89" operator="equal">
      <formula>"x"</formula>
    </cfRule>
  </conditionalFormatting>
  <conditionalFormatting sqref="AX80:AX86">
    <cfRule type="cellIs" dxfId="1355" priority="88" operator="equal">
      <formula>"x"</formula>
    </cfRule>
  </conditionalFormatting>
  <conditionalFormatting sqref="AZ80:AZ86">
    <cfRule type="cellIs" dxfId="1354" priority="87" operator="equal">
      <formula>"x"</formula>
    </cfRule>
  </conditionalFormatting>
  <conditionalFormatting sqref="BB80:BB86">
    <cfRule type="cellIs" dxfId="1353" priority="86" operator="equal">
      <formula>"x"</formula>
    </cfRule>
  </conditionalFormatting>
  <conditionalFormatting sqref="AX88:AX95">
    <cfRule type="cellIs" dxfId="1352" priority="85" operator="equal">
      <formula>"x"</formula>
    </cfRule>
  </conditionalFormatting>
  <conditionalFormatting sqref="AZ88:AZ95">
    <cfRule type="cellIs" dxfId="1351" priority="84" operator="equal">
      <formula>"x"</formula>
    </cfRule>
  </conditionalFormatting>
  <conditionalFormatting sqref="BB88:BB95">
    <cfRule type="cellIs" dxfId="1350" priority="83" operator="equal">
      <formula>"x"</formula>
    </cfRule>
  </conditionalFormatting>
  <conditionalFormatting sqref="AX97:AX102">
    <cfRule type="cellIs" dxfId="1349" priority="82" operator="equal">
      <formula>"x"</formula>
    </cfRule>
  </conditionalFormatting>
  <conditionalFormatting sqref="AZ97:AZ102">
    <cfRule type="cellIs" dxfId="1348" priority="81" operator="equal">
      <formula>"x"</formula>
    </cfRule>
  </conditionalFormatting>
  <conditionalFormatting sqref="BB97:BB102">
    <cfRule type="cellIs" dxfId="1347" priority="80" operator="equal">
      <formula>"x"</formula>
    </cfRule>
  </conditionalFormatting>
  <conditionalFormatting sqref="AX104:AX106">
    <cfRule type="cellIs" dxfId="1346" priority="79" operator="equal">
      <formula>"x"</formula>
    </cfRule>
  </conditionalFormatting>
  <conditionalFormatting sqref="AZ104:AZ106">
    <cfRule type="cellIs" dxfId="1345" priority="78" operator="equal">
      <formula>"x"</formula>
    </cfRule>
  </conditionalFormatting>
  <conditionalFormatting sqref="BB104:BB106">
    <cfRule type="cellIs" dxfId="1344" priority="77" operator="equal">
      <formula>"x"</formula>
    </cfRule>
  </conditionalFormatting>
  <conditionalFormatting sqref="AX108:AX111">
    <cfRule type="cellIs" dxfId="1343" priority="76" operator="equal">
      <formula>"x"</formula>
    </cfRule>
  </conditionalFormatting>
  <conditionalFormatting sqref="AZ108:AZ111">
    <cfRule type="cellIs" dxfId="1342" priority="75" operator="equal">
      <formula>"x"</formula>
    </cfRule>
  </conditionalFormatting>
  <conditionalFormatting sqref="BB108:BB111">
    <cfRule type="cellIs" dxfId="1341" priority="74" operator="equal">
      <formula>"x"</formula>
    </cfRule>
  </conditionalFormatting>
  <conditionalFormatting sqref="AX113:AX117">
    <cfRule type="cellIs" dxfId="1340" priority="73" operator="equal">
      <formula>"x"</formula>
    </cfRule>
  </conditionalFormatting>
  <conditionalFormatting sqref="AZ113:AZ117">
    <cfRule type="cellIs" dxfId="1339" priority="72" operator="equal">
      <formula>"x"</formula>
    </cfRule>
  </conditionalFormatting>
  <conditionalFormatting sqref="BB113:BB117">
    <cfRule type="cellIs" dxfId="1338" priority="71" operator="equal">
      <formula>"x"</formula>
    </cfRule>
  </conditionalFormatting>
  <conditionalFormatting sqref="AX120:AX124">
    <cfRule type="cellIs" dxfId="1337" priority="70" operator="equal">
      <formula>"x"</formula>
    </cfRule>
  </conditionalFormatting>
  <conditionalFormatting sqref="AZ120:AZ124">
    <cfRule type="cellIs" dxfId="1336" priority="69" operator="equal">
      <formula>"x"</formula>
    </cfRule>
  </conditionalFormatting>
  <conditionalFormatting sqref="BB120:BB124">
    <cfRule type="cellIs" dxfId="133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3E0AE256-B671-4FB7-8FC0-A95C72B53DEF}">
      <formula1>"1,2,3,4"</formula1>
    </dataValidation>
  </dataValidations>
  <hyperlinks>
    <hyperlink ref="C1" location="'PAGE DE GARDE'!A1" display="accueil" xr:uid="{494AEC12-5E37-4E3B-A3EE-59C5BC9DC589}"/>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6B76F644-D5B2-45A6-84AC-143CA0D3D415}">
            <xm:f>$A$11&gt;=parame!$B$1</xm:f>
            <x14:dxf>
              <fill>
                <patternFill>
                  <bgColor rgb="FFFFC000"/>
                </patternFill>
              </fill>
            </x14:dxf>
          </x14:cfRule>
          <xm:sqref>D11</xm:sqref>
        </x14:conditionalFormatting>
        <x14:conditionalFormatting xmlns:xm="http://schemas.microsoft.com/office/excel/2006/main">
          <x14:cfRule type="expression" priority="24" id="{39388E59-15E6-43F4-84A6-6BACBBF1C0C0}">
            <xm:f>$A$25&gt;=parame!$B$1</xm:f>
            <x14:dxf>
              <fill>
                <patternFill>
                  <bgColor rgb="FFFFC000"/>
                </patternFill>
              </fill>
            </x14:dxf>
          </x14:cfRule>
          <xm:sqref>D25</xm:sqref>
        </x14:conditionalFormatting>
        <x14:conditionalFormatting xmlns:xm="http://schemas.microsoft.com/office/excel/2006/main">
          <x14:cfRule type="expression" priority="23" id="{F16FF58B-03FE-4AF6-ABDF-C74EA347FEF7}">
            <xm:f>$A$32&gt;=parame!$B$1</xm:f>
            <x14:dxf>
              <fill>
                <patternFill>
                  <bgColor rgb="FFFFC000"/>
                </patternFill>
              </fill>
            </x14:dxf>
          </x14:cfRule>
          <xm:sqref>D32</xm:sqref>
        </x14:conditionalFormatting>
        <x14:conditionalFormatting xmlns:xm="http://schemas.microsoft.com/office/excel/2006/main">
          <x14:cfRule type="expression" priority="22" id="{67AC596B-3ABE-4DED-90F7-0C9332606553}">
            <xm:f>$A$42&gt;=parame!$B$1</xm:f>
            <x14:dxf>
              <fill>
                <patternFill>
                  <bgColor rgb="FFFFC000"/>
                </patternFill>
              </fill>
            </x14:dxf>
          </x14:cfRule>
          <xm:sqref>D42</xm:sqref>
        </x14:conditionalFormatting>
        <x14:conditionalFormatting xmlns:xm="http://schemas.microsoft.com/office/excel/2006/main">
          <x14:cfRule type="expression" priority="21" id="{B76C561E-AE78-4B2C-B205-AD1C1AF0BAC8}">
            <xm:f>$A$61&gt;=parame!$B$1</xm:f>
            <x14:dxf>
              <fill>
                <patternFill>
                  <bgColor rgb="FFFFC000"/>
                </patternFill>
              </fill>
            </x14:dxf>
          </x14:cfRule>
          <xm:sqref>D61</xm:sqref>
        </x14:conditionalFormatting>
        <x14:conditionalFormatting xmlns:xm="http://schemas.microsoft.com/office/excel/2006/main">
          <x14:cfRule type="expression" priority="20" id="{4BC393B3-88B2-4F15-87E7-E3202CDE44E6}">
            <xm:f>$A$74&gt;=parame!$B$1</xm:f>
            <x14:dxf>
              <fill>
                <patternFill>
                  <bgColor rgb="FFFFC000"/>
                </patternFill>
              </fill>
            </x14:dxf>
          </x14:cfRule>
          <xm:sqref>D74</xm:sqref>
        </x14:conditionalFormatting>
        <x14:conditionalFormatting xmlns:xm="http://schemas.microsoft.com/office/excel/2006/main">
          <x14:cfRule type="expression" priority="19" id="{C4DF47D5-2265-4E4E-BC86-EC13F1321043}">
            <xm:f>$A$79&gt;=parame!$B$1</xm:f>
            <x14:dxf>
              <fill>
                <patternFill>
                  <bgColor rgb="FFFFC000"/>
                </patternFill>
              </fill>
            </x14:dxf>
          </x14:cfRule>
          <xm:sqref>D79</xm:sqref>
        </x14:conditionalFormatting>
        <x14:conditionalFormatting xmlns:xm="http://schemas.microsoft.com/office/excel/2006/main">
          <x14:cfRule type="expression" priority="18" id="{0E7E1A20-B1DF-447D-80E8-F19068EE0762}">
            <xm:f>$A$107&gt;=parame!$B$1</xm:f>
            <x14:dxf>
              <fill>
                <patternFill>
                  <bgColor rgb="FFFFC000"/>
                </patternFill>
              </fill>
            </x14:dxf>
          </x14:cfRule>
          <xm:sqref>D107</xm:sqref>
        </x14:conditionalFormatting>
        <x14:conditionalFormatting xmlns:xm="http://schemas.microsoft.com/office/excel/2006/main">
          <x14:cfRule type="expression" priority="17" id="{72D04DB9-940E-44EB-91F4-72D37EDBAC73}">
            <xm:f>$A$112&gt;=parame!$B$1</xm:f>
            <x14:dxf>
              <fill>
                <patternFill>
                  <bgColor rgb="FFFFC000"/>
                </patternFill>
              </fill>
            </x14:dxf>
          </x14:cfRule>
          <xm:sqref>D112</xm:sqref>
        </x14:conditionalFormatting>
        <x14:conditionalFormatting xmlns:xm="http://schemas.microsoft.com/office/excel/2006/main">
          <x14:cfRule type="expression" priority="16" id="{CDEF5A6B-7765-4E23-833A-2CDC03E4CBD2}">
            <xm:f>$A$118&gt;=parame!$B$1</xm:f>
            <x14:dxf>
              <fill>
                <patternFill>
                  <bgColor rgb="FFFFC000"/>
                </patternFill>
              </fill>
            </x14:dxf>
          </x14:cfRule>
          <xm:sqref>D118</xm:sqref>
        </x14:conditionalFormatting>
        <x14:conditionalFormatting xmlns:xm="http://schemas.microsoft.com/office/excel/2006/main">
          <x14:cfRule type="expression" priority="15" id="{C2B03028-3CE0-410E-B0F8-AAAF114C27AD}">
            <xm:f>$A$52&gt;=parame!$B$1</xm:f>
            <x14:dxf>
              <fill>
                <patternFill>
                  <bgColor rgb="FFFFC000"/>
                </patternFill>
              </fill>
            </x14:dxf>
          </x14:cfRule>
          <xm:sqref>D52</xm:sqref>
        </x14:conditionalFormatting>
        <x14:conditionalFormatting xmlns:xm="http://schemas.microsoft.com/office/excel/2006/main">
          <x14:cfRule type="expression" priority="14" id="{E3FDDD11-5EC3-4EA7-A792-5AA07FBF7869}">
            <xm:f>$A$68&gt;=parame!$B$1</xm:f>
            <x14:dxf>
              <fill>
                <patternFill>
                  <bgColor rgb="FFFFC000"/>
                </patternFill>
              </fill>
            </x14:dxf>
          </x14:cfRule>
          <xm:sqref>D68</xm:sqref>
        </x14:conditionalFormatting>
        <x14:conditionalFormatting xmlns:xm="http://schemas.microsoft.com/office/excel/2006/main">
          <x14:cfRule type="expression" priority="13" id="{BE803FEE-BAE8-4244-9C42-E64F31898BB7}">
            <xm:f>$A$87&gt;=parame!$B$1</xm:f>
            <x14:dxf>
              <fill>
                <patternFill>
                  <bgColor rgb="FFFFC000"/>
                </patternFill>
              </fill>
            </x14:dxf>
          </x14:cfRule>
          <xm:sqref>D87</xm:sqref>
        </x14:conditionalFormatting>
        <x14:conditionalFormatting xmlns:xm="http://schemas.microsoft.com/office/excel/2006/main">
          <x14:cfRule type="expression" priority="12" id="{BDA56907-26FA-40B0-94D6-90583C661C07}">
            <xm:f>$A$96&gt;=parame!$B$1</xm:f>
            <x14:dxf>
              <fill>
                <patternFill>
                  <bgColor rgb="FFFFC000"/>
                </patternFill>
              </fill>
            </x14:dxf>
          </x14:cfRule>
          <xm:sqref>D96</xm:sqref>
        </x14:conditionalFormatting>
        <x14:conditionalFormatting xmlns:xm="http://schemas.microsoft.com/office/excel/2006/main">
          <x14:cfRule type="expression" priority="11" id="{79F0EBC1-4123-456C-A80D-1833D3C29D24}">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DC1CFAD7-6C12-411D-8809-89534D35BF24}">
          <x14:colorSeries rgb="FF376092"/>
          <x14:colorNegative rgb="FFD00000"/>
          <x14:colorAxis rgb="FF000000"/>
          <x14:colorMarkers rgb="FFD00000"/>
          <x14:colorFirst rgb="FFD00000"/>
          <x14:colorLast rgb="FFD00000"/>
          <x14:colorHigh rgb="FFD00000"/>
          <x14:colorLow rgb="FFD00000"/>
          <x14:sparklines>
            <x14:sparkline>
              <xm:f>'EL36'!BE52:BS52</xm:f>
              <xm:sqref>H52</xm:sqref>
            </x14:sparkline>
          </x14:sparklines>
        </x14:sparklineGroup>
        <x14:sparklineGroup manualMax="4" manualMin="0" type="column" displayEmptyCellsAs="gap" markers="1" high="1" low="1" minAxisType="custom" maxAxisType="custom" xr2:uid="{289395BF-7DCA-47C2-8218-BEE9FF297E99}">
          <x14:colorSeries rgb="FF376092"/>
          <x14:colorNegative rgb="FFD00000"/>
          <x14:colorAxis rgb="FF000000"/>
          <x14:colorMarkers rgb="FFD00000"/>
          <x14:colorFirst rgb="FFD00000"/>
          <x14:colorLast rgb="FFD00000"/>
          <x14:colorHigh rgb="FFD00000"/>
          <x14:colorLow rgb="FFD00000"/>
          <x14:sparklines>
            <x14:sparkline>
              <xm:f>'EL36'!BE61:BS61</xm:f>
              <xm:sqref>H61</xm:sqref>
            </x14:sparkline>
          </x14:sparklines>
        </x14:sparklineGroup>
        <x14:sparklineGroup manualMax="4" manualMin="0" type="column" displayEmptyCellsAs="gap" markers="1" high="1" low="1" minAxisType="custom" maxAxisType="custom" xr2:uid="{72B21A17-486C-41BF-BBE9-5CF95C38FC3B}">
          <x14:colorSeries rgb="FF376092"/>
          <x14:colorNegative rgb="FFD00000"/>
          <x14:colorAxis rgb="FF000000"/>
          <x14:colorMarkers rgb="FFD00000"/>
          <x14:colorFirst rgb="FFD00000"/>
          <x14:colorLast rgb="FFD00000"/>
          <x14:colorHigh rgb="FFD00000"/>
          <x14:colorLow rgb="FFD00000"/>
          <x14:sparklines>
            <x14:sparkline>
              <xm:f>'EL36'!BE68:BS68</xm:f>
              <xm:sqref>H68</xm:sqref>
            </x14:sparkline>
          </x14:sparklines>
        </x14:sparklineGroup>
        <x14:sparklineGroup manualMax="4" manualMin="0" type="column" displayEmptyCellsAs="gap" markers="1" high="1" low="1" minAxisType="custom" maxAxisType="custom" xr2:uid="{DCD84C6D-30AA-4A0E-BB28-88E6199AB020}">
          <x14:colorSeries rgb="FF376092"/>
          <x14:colorNegative rgb="FFD00000"/>
          <x14:colorAxis rgb="FF000000"/>
          <x14:colorMarkers rgb="FFD00000"/>
          <x14:colorFirst rgb="FFD00000"/>
          <x14:colorLast rgb="FFD00000"/>
          <x14:colorHigh rgb="FFD00000"/>
          <x14:colorLow rgb="FFD00000"/>
          <x14:sparklines>
            <x14:sparkline>
              <xm:f>'EL36'!BE74:BS74</xm:f>
              <xm:sqref>H74</xm:sqref>
            </x14:sparkline>
          </x14:sparklines>
        </x14:sparklineGroup>
        <x14:sparklineGroup manualMax="4" manualMin="0" type="column" displayEmptyCellsAs="gap" markers="1" high="1" low="1" minAxisType="custom" maxAxisType="custom" xr2:uid="{99BD6274-4C13-41D5-AD67-E3BC8A9CFAFD}">
          <x14:colorSeries rgb="FF376092"/>
          <x14:colorNegative rgb="FFD00000"/>
          <x14:colorAxis rgb="FF000000"/>
          <x14:colorMarkers rgb="FFD00000"/>
          <x14:colorFirst rgb="FFD00000"/>
          <x14:colorLast rgb="FFD00000"/>
          <x14:colorHigh rgb="FFD00000"/>
          <x14:colorLow rgb="FFD00000"/>
          <x14:sparklines>
            <x14:sparkline>
              <xm:f>'EL36'!BE79:BS79</xm:f>
              <xm:sqref>H79</xm:sqref>
            </x14:sparkline>
          </x14:sparklines>
        </x14:sparklineGroup>
        <x14:sparklineGroup manualMax="4" manualMin="0" type="column" displayEmptyCellsAs="gap" markers="1" high="1" low="1" minAxisType="custom" maxAxisType="custom" xr2:uid="{465044FD-C887-414C-8BBF-BC2EC21A32AE}">
          <x14:colorSeries rgb="FF376092"/>
          <x14:colorNegative rgb="FFD00000"/>
          <x14:colorAxis rgb="FF000000"/>
          <x14:colorMarkers rgb="FFD00000"/>
          <x14:colorFirst rgb="FFD00000"/>
          <x14:colorLast rgb="FFD00000"/>
          <x14:colorHigh rgb="FFD00000"/>
          <x14:colorLow rgb="FFD00000"/>
          <x14:sparklines>
            <x14:sparkline>
              <xm:f>'EL36'!BE87:BS87</xm:f>
              <xm:sqref>H87</xm:sqref>
            </x14:sparkline>
          </x14:sparklines>
        </x14:sparklineGroup>
        <x14:sparklineGroup manualMax="4" manualMin="0" type="column" displayEmptyCellsAs="gap" markers="1" high="1" low="1" minAxisType="custom" maxAxisType="custom" xr2:uid="{8E1EBD66-9C36-45C4-9A11-80B07E04FCFF}">
          <x14:colorSeries rgb="FF376092"/>
          <x14:colorNegative rgb="FFD00000"/>
          <x14:colorAxis rgb="FF000000"/>
          <x14:colorMarkers rgb="FFD00000"/>
          <x14:colorFirst rgb="FFD00000"/>
          <x14:colorLast rgb="FFD00000"/>
          <x14:colorHigh rgb="FFD00000"/>
          <x14:colorLow rgb="FFD00000"/>
          <x14:sparklines>
            <x14:sparkline>
              <xm:f>'EL36'!BE96:BS96</xm:f>
              <xm:sqref>H96</xm:sqref>
            </x14:sparkline>
          </x14:sparklines>
        </x14:sparklineGroup>
        <x14:sparklineGroup manualMax="4" manualMin="0" type="column" displayEmptyCellsAs="gap" markers="1" high="1" low="1" minAxisType="custom" maxAxisType="custom" xr2:uid="{C055EC0E-35FF-415A-8222-E449E099C627}">
          <x14:colorSeries rgb="FF376092"/>
          <x14:colorNegative rgb="FFD00000"/>
          <x14:colorAxis rgb="FF000000"/>
          <x14:colorMarkers rgb="FFD00000"/>
          <x14:colorFirst rgb="FFD00000"/>
          <x14:colorLast rgb="FFD00000"/>
          <x14:colorHigh rgb="FFD00000"/>
          <x14:colorLow rgb="FFD00000"/>
          <x14:sparklines>
            <x14:sparkline>
              <xm:f>'EL36'!BE103:BS103</xm:f>
              <xm:sqref>H103</xm:sqref>
            </x14:sparkline>
          </x14:sparklines>
        </x14:sparklineGroup>
        <x14:sparklineGroup manualMax="4" manualMin="0" type="column" displayEmptyCellsAs="gap" markers="1" high="1" low="1" minAxisType="custom" maxAxisType="custom" xr2:uid="{D11B35C1-CD6C-4690-A031-642A71C175BD}">
          <x14:colorSeries rgb="FF376092"/>
          <x14:colorNegative rgb="FFD00000"/>
          <x14:colorAxis rgb="FF000000"/>
          <x14:colorMarkers rgb="FFD00000"/>
          <x14:colorFirst rgb="FFD00000"/>
          <x14:colorLast rgb="FFD00000"/>
          <x14:colorHigh rgb="FFD00000"/>
          <x14:colorLow rgb="FFD00000"/>
          <x14:sparklines>
            <x14:sparkline>
              <xm:f>'EL36'!BE107:BS107</xm:f>
              <xm:sqref>H107</xm:sqref>
            </x14:sparkline>
          </x14:sparklines>
        </x14:sparklineGroup>
        <x14:sparklineGroup manualMax="4" manualMin="0" type="column" displayEmptyCellsAs="gap" markers="1" high="1" low="1" minAxisType="custom" maxAxisType="custom" xr2:uid="{97699C1C-4893-43C8-B73E-96A647398661}">
          <x14:colorSeries rgb="FF376092"/>
          <x14:colorNegative rgb="FFD00000"/>
          <x14:colorAxis rgb="FF000000"/>
          <x14:colorMarkers rgb="FFD00000"/>
          <x14:colorFirst rgb="FFD00000"/>
          <x14:colorLast rgb="FFD00000"/>
          <x14:colorHigh rgb="FFD00000"/>
          <x14:colorLow rgb="FFD00000"/>
          <x14:sparklines>
            <x14:sparkline>
              <xm:f>'EL36'!BE112:BS112</xm:f>
              <xm:sqref>H112</xm:sqref>
            </x14:sparkline>
          </x14:sparklines>
        </x14:sparklineGroup>
        <x14:sparklineGroup displayEmptyCellsAs="gap" xr2:uid="{8CBAA12F-BD1A-4792-AF27-699A37155940}">
          <x14:colorSeries rgb="FF376092"/>
          <x14:colorNegative rgb="FFD00000"/>
          <x14:colorAxis rgb="FF000000"/>
          <x14:colorMarkers rgb="FFD00000"/>
          <x14:colorFirst rgb="FFD00000"/>
          <x14:colorLast rgb="FFD00000"/>
          <x14:colorHigh rgb="FFD00000"/>
          <x14:colorLow rgb="FFD00000"/>
          <x14:sparklines>
            <x14:sparkline>
              <xm:f>'EL36'!BE119:BS119</xm:f>
              <xm:sqref>H119</xm:sqref>
            </x14:sparkline>
          </x14:sparklines>
        </x14:sparklineGroup>
        <x14:sparklineGroup manualMax="4" manualMin="0" type="column" displayEmptyCellsAs="gap" markers="1" high="1" low="1" minAxisType="custom" maxAxisType="custom" xr2:uid="{95C2E947-668D-4755-9E00-1E5BB051DC3F}">
          <x14:colorSeries rgb="FF376092"/>
          <x14:colorNegative rgb="FFD00000"/>
          <x14:colorAxis rgb="FF000000"/>
          <x14:colorMarkers rgb="FFD00000"/>
          <x14:colorFirst rgb="FFD00000"/>
          <x14:colorLast rgb="FFD00000"/>
          <x14:colorHigh rgb="FFD00000"/>
          <x14:colorLow rgb="FFD00000"/>
          <x14:sparklines>
            <x14:sparkline>
              <xm:f>'EL36'!BE118:BS118</xm:f>
              <xm:sqref>H118</xm:sqref>
            </x14:sparkline>
          </x14:sparklines>
        </x14:sparklineGroup>
        <x14:sparklineGroup manualMax="4" manualMin="0" type="column" displayEmptyCellsAs="gap" markers="1" high="1" low="1" minAxisType="custom" maxAxisType="custom" xr2:uid="{BE3EB51F-86B2-4EF9-8218-D83A4128682C}">
          <x14:colorSeries rgb="FF376092"/>
          <x14:colorNegative rgb="FFD00000"/>
          <x14:colorAxis rgb="FF000000"/>
          <x14:colorMarkers rgb="FFD00000"/>
          <x14:colorFirst rgb="FFD00000"/>
          <x14:colorLast rgb="FFD00000"/>
          <x14:colorHigh rgb="FFD00000"/>
          <x14:colorLow rgb="FFD00000"/>
          <x14:sparklines>
            <x14:sparkline>
              <xm:f>'EL36'!BE42:BS42</xm:f>
              <xm:sqref>H42</xm:sqref>
            </x14:sparkline>
          </x14:sparklines>
        </x14:sparklineGroup>
        <x14:sparklineGroup manualMax="4" manualMin="0" type="column" displayEmptyCellsAs="gap" markers="1" high="1" low="1" minAxisType="custom" maxAxisType="custom" xr2:uid="{CA7DEEB8-9272-475E-9A68-1CBF7BFB2DBD}">
          <x14:colorSeries rgb="FF376092"/>
          <x14:colorNegative rgb="FFD00000"/>
          <x14:colorAxis rgb="FF000000"/>
          <x14:colorMarkers rgb="FFD00000"/>
          <x14:colorFirst rgb="FFD00000"/>
          <x14:colorLast rgb="FFD00000"/>
          <x14:colorHigh rgb="FFD00000"/>
          <x14:colorLow rgb="FFD00000"/>
          <x14:sparklines>
            <x14:sparkline>
              <xm:f>'EL36'!BE32:BS32</xm:f>
              <xm:sqref>H32</xm:sqref>
            </x14:sparkline>
          </x14:sparklines>
        </x14:sparklineGroup>
        <x14:sparklineGroup manualMax="4" manualMin="0" type="column" displayEmptyCellsAs="gap" markers="1" high="1" low="1" minAxisType="custom" maxAxisType="custom" xr2:uid="{D7B014ED-68B2-4A7F-B9EE-C2FE5D1D88E2}">
          <x14:colorSeries rgb="FF376092"/>
          <x14:colorNegative rgb="FFD00000"/>
          <x14:colorAxis rgb="FF000000"/>
          <x14:colorMarkers rgb="FFD00000"/>
          <x14:colorFirst rgb="FFD00000"/>
          <x14:colorLast rgb="FFD00000"/>
          <x14:colorHigh rgb="FFD00000"/>
          <x14:colorLow rgb="FFD00000"/>
          <x14:sparklines>
            <x14:sparkline>
              <xm:f>'EL36'!BE25:BS25</xm:f>
              <xm:sqref>H25</xm:sqref>
            </x14:sparkline>
          </x14:sparklines>
        </x14:sparklineGroup>
        <x14:sparklineGroup manualMax="4" manualMin="0" type="column" displayEmptyCellsAs="gap" markers="1" high="1" low="1" minAxisType="custom" maxAxisType="custom" xr2:uid="{B22641B0-DC31-4B12-B8BD-487F0AD3ECCB}">
          <x14:colorSeries rgb="FF376092"/>
          <x14:colorNegative rgb="FFD00000"/>
          <x14:colorAxis rgb="FF000000"/>
          <x14:colorMarkers rgb="FFD00000"/>
          <x14:colorFirst rgb="FFD00000"/>
          <x14:colorLast rgb="FFD00000"/>
          <x14:colorHigh rgb="FFD00000"/>
          <x14:colorLow rgb="FFD00000"/>
          <x14:sparklines>
            <x14:sparkline>
              <xm:f>'EL36'!BE11:BS11</xm:f>
              <xm:sqref>H11</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329D3-1ADB-47DC-92DA-E141F2F42533}">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GARDE'!B42</f>
        <v>EL 37</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GARDE'!C42</f>
        <v>PRENOM EL 37</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1319" priority="384" operator="equal">
      <formula>"x"</formula>
    </cfRule>
  </conditionalFormatting>
  <conditionalFormatting sqref="K12:K24">
    <cfRule type="cellIs" dxfId="1318" priority="383" operator="equal">
      <formula>"x"</formula>
    </cfRule>
  </conditionalFormatting>
  <conditionalFormatting sqref="M12:M24">
    <cfRule type="cellIs" dxfId="1317" priority="382" operator="equal">
      <formula>"x"</formula>
    </cfRule>
  </conditionalFormatting>
  <conditionalFormatting sqref="O12:O24">
    <cfRule type="cellIs" dxfId="1316" priority="381" operator="equal">
      <formula>"x"</formula>
    </cfRule>
  </conditionalFormatting>
  <conditionalFormatting sqref="I26:I31">
    <cfRule type="cellIs" dxfId="1315" priority="380" operator="equal">
      <formula>"x"</formula>
    </cfRule>
  </conditionalFormatting>
  <conditionalFormatting sqref="K26:K31">
    <cfRule type="cellIs" dxfId="1314" priority="379" operator="equal">
      <formula>"x"</formula>
    </cfRule>
  </conditionalFormatting>
  <conditionalFormatting sqref="M26:M31">
    <cfRule type="cellIs" dxfId="1313" priority="378" operator="equal">
      <formula>"x"</formula>
    </cfRule>
  </conditionalFormatting>
  <conditionalFormatting sqref="O26:O31">
    <cfRule type="cellIs" dxfId="1312" priority="377" operator="equal">
      <formula>"x"</formula>
    </cfRule>
  </conditionalFormatting>
  <conditionalFormatting sqref="I33:I41">
    <cfRule type="cellIs" dxfId="1311" priority="376" operator="equal">
      <formula>"x"</formula>
    </cfRule>
  </conditionalFormatting>
  <conditionalFormatting sqref="K33:K41">
    <cfRule type="cellIs" dxfId="1310" priority="375" operator="equal">
      <formula>"x"</formula>
    </cfRule>
  </conditionalFormatting>
  <conditionalFormatting sqref="M33:M41">
    <cfRule type="cellIs" dxfId="1309" priority="374" operator="equal">
      <formula>"x"</formula>
    </cfRule>
  </conditionalFormatting>
  <conditionalFormatting sqref="O33:O41">
    <cfRule type="cellIs" dxfId="1308" priority="373" operator="equal">
      <formula>"x"</formula>
    </cfRule>
  </conditionalFormatting>
  <conditionalFormatting sqref="I43:I51">
    <cfRule type="cellIs" dxfId="1307" priority="372" operator="equal">
      <formula>"x"</formula>
    </cfRule>
  </conditionalFormatting>
  <conditionalFormatting sqref="K43:K51">
    <cfRule type="cellIs" dxfId="1306" priority="371" operator="equal">
      <formula>"x"</formula>
    </cfRule>
  </conditionalFormatting>
  <conditionalFormatting sqref="M43:M51">
    <cfRule type="cellIs" dxfId="1305" priority="370" operator="equal">
      <formula>"x"</formula>
    </cfRule>
  </conditionalFormatting>
  <conditionalFormatting sqref="O43:O51">
    <cfRule type="cellIs" dxfId="1304" priority="369" operator="equal">
      <formula>"x"</formula>
    </cfRule>
  </conditionalFormatting>
  <conditionalFormatting sqref="I53:I60">
    <cfRule type="cellIs" dxfId="1303" priority="368" operator="equal">
      <formula>"x"</formula>
    </cfRule>
  </conditionalFormatting>
  <conditionalFormatting sqref="K53:K60">
    <cfRule type="cellIs" dxfId="1302" priority="367" operator="equal">
      <formula>"x"</formula>
    </cfRule>
  </conditionalFormatting>
  <conditionalFormatting sqref="M53:M60">
    <cfRule type="cellIs" dxfId="1301" priority="366" operator="equal">
      <formula>"x"</formula>
    </cfRule>
  </conditionalFormatting>
  <conditionalFormatting sqref="O53:O60">
    <cfRule type="cellIs" dxfId="1300" priority="365" operator="equal">
      <formula>"x"</formula>
    </cfRule>
  </conditionalFormatting>
  <conditionalFormatting sqref="I62:I67">
    <cfRule type="cellIs" dxfId="1299" priority="364" operator="equal">
      <formula>"x"</formula>
    </cfRule>
  </conditionalFormatting>
  <conditionalFormatting sqref="K62:K67">
    <cfRule type="cellIs" dxfId="1298" priority="363" operator="equal">
      <formula>"x"</formula>
    </cfRule>
  </conditionalFormatting>
  <conditionalFormatting sqref="M62:M67">
    <cfRule type="cellIs" dxfId="1297" priority="362" operator="equal">
      <formula>"x"</formula>
    </cfRule>
  </conditionalFormatting>
  <conditionalFormatting sqref="O62:O67">
    <cfRule type="cellIs" dxfId="1296" priority="361" operator="equal">
      <formula>"x"</formula>
    </cfRule>
  </conditionalFormatting>
  <conditionalFormatting sqref="I69:I73">
    <cfRule type="cellIs" dxfId="1295" priority="360" operator="equal">
      <formula>"x"</formula>
    </cfRule>
  </conditionalFormatting>
  <conditionalFormatting sqref="K69:K73">
    <cfRule type="cellIs" dxfId="1294" priority="359" operator="equal">
      <formula>"x"</formula>
    </cfRule>
  </conditionalFormatting>
  <conditionalFormatting sqref="M69:M73">
    <cfRule type="cellIs" dxfId="1293" priority="358" operator="equal">
      <formula>"x"</formula>
    </cfRule>
  </conditionalFormatting>
  <conditionalFormatting sqref="O69:O73">
    <cfRule type="cellIs" dxfId="1292" priority="357" operator="equal">
      <formula>"x"</formula>
    </cfRule>
  </conditionalFormatting>
  <conditionalFormatting sqref="I75:I78">
    <cfRule type="cellIs" dxfId="1291" priority="356" operator="equal">
      <formula>"x"</formula>
    </cfRule>
  </conditionalFormatting>
  <conditionalFormatting sqref="K75:K78">
    <cfRule type="cellIs" dxfId="1290" priority="355" operator="equal">
      <formula>"x"</formula>
    </cfRule>
  </conditionalFormatting>
  <conditionalFormatting sqref="M75:N78">
    <cfRule type="cellIs" dxfId="1289" priority="354" operator="equal">
      <formula>"x"</formula>
    </cfRule>
  </conditionalFormatting>
  <conditionalFormatting sqref="O75:O78">
    <cfRule type="cellIs" dxfId="1288" priority="353" operator="equal">
      <formula>"x"</formula>
    </cfRule>
  </conditionalFormatting>
  <conditionalFormatting sqref="I80:I86">
    <cfRule type="cellIs" dxfId="1287" priority="352" operator="equal">
      <formula>"x"</formula>
    </cfRule>
  </conditionalFormatting>
  <conditionalFormatting sqref="K80:K86">
    <cfRule type="cellIs" dxfId="1286" priority="351" operator="equal">
      <formula>"x"</formula>
    </cfRule>
  </conditionalFormatting>
  <conditionalFormatting sqref="M80:M86">
    <cfRule type="cellIs" dxfId="1285" priority="350" operator="equal">
      <formula>"x"</formula>
    </cfRule>
  </conditionalFormatting>
  <conditionalFormatting sqref="O80:O86">
    <cfRule type="cellIs" dxfId="1284" priority="349" operator="equal">
      <formula>"x"</formula>
    </cfRule>
  </conditionalFormatting>
  <conditionalFormatting sqref="I88:I95">
    <cfRule type="cellIs" dxfId="1283" priority="348" operator="equal">
      <formula>"x"</formula>
    </cfRule>
  </conditionalFormatting>
  <conditionalFormatting sqref="K88:K95">
    <cfRule type="cellIs" dxfId="1282" priority="347" operator="equal">
      <formula>"x"</formula>
    </cfRule>
  </conditionalFormatting>
  <conditionalFormatting sqref="M88:M95">
    <cfRule type="cellIs" dxfId="1281" priority="346" operator="equal">
      <formula>"x"</formula>
    </cfRule>
  </conditionalFormatting>
  <conditionalFormatting sqref="O88:O95">
    <cfRule type="cellIs" dxfId="1280" priority="345" operator="equal">
      <formula>"x"</formula>
    </cfRule>
  </conditionalFormatting>
  <conditionalFormatting sqref="I97:I102">
    <cfRule type="cellIs" dxfId="1279" priority="344" operator="equal">
      <formula>"x"</formula>
    </cfRule>
  </conditionalFormatting>
  <conditionalFormatting sqref="K97:K102">
    <cfRule type="cellIs" dxfId="1278" priority="343" operator="equal">
      <formula>"x"</formula>
    </cfRule>
  </conditionalFormatting>
  <conditionalFormatting sqref="M97:M102">
    <cfRule type="cellIs" dxfId="1277" priority="342" operator="equal">
      <formula>"x"</formula>
    </cfRule>
  </conditionalFormatting>
  <conditionalFormatting sqref="O97:O102">
    <cfRule type="cellIs" dxfId="1276" priority="341" operator="equal">
      <formula>"x"</formula>
    </cfRule>
  </conditionalFormatting>
  <conditionalFormatting sqref="I104:I106">
    <cfRule type="cellIs" dxfId="1275" priority="340" operator="equal">
      <formula>"x"</formula>
    </cfRule>
  </conditionalFormatting>
  <conditionalFormatting sqref="K104:K106">
    <cfRule type="cellIs" dxfId="1274" priority="339" operator="equal">
      <formula>"x"</formula>
    </cfRule>
  </conditionalFormatting>
  <conditionalFormatting sqref="M104:M106">
    <cfRule type="cellIs" dxfId="1273" priority="338" operator="equal">
      <formula>"x"</formula>
    </cfRule>
  </conditionalFormatting>
  <conditionalFormatting sqref="O104:O106">
    <cfRule type="cellIs" dxfId="1272" priority="337" operator="equal">
      <formula>"x"</formula>
    </cfRule>
  </conditionalFormatting>
  <conditionalFormatting sqref="I108:I111">
    <cfRule type="cellIs" dxfId="1271" priority="336" operator="equal">
      <formula>"x"</formula>
    </cfRule>
  </conditionalFormatting>
  <conditionalFormatting sqref="K108:K111">
    <cfRule type="cellIs" dxfId="1270" priority="335" operator="equal">
      <formula>"x"</formula>
    </cfRule>
  </conditionalFormatting>
  <conditionalFormatting sqref="M108:M111">
    <cfRule type="cellIs" dxfId="1269" priority="334" operator="equal">
      <formula>"x"</formula>
    </cfRule>
  </conditionalFormatting>
  <conditionalFormatting sqref="O108:O111">
    <cfRule type="cellIs" dxfId="1268" priority="333" operator="equal">
      <formula>"x"</formula>
    </cfRule>
  </conditionalFormatting>
  <conditionalFormatting sqref="I113:I117">
    <cfRule type="cellIs" dxfId="1267" priority="332" operator="equal">
      <formula>"x"</formula>
    </cfRule>
  </conditionalFormatting>
  <conditionalFormatting sqref="K113:K117">
    <cfRule type="cellIs" dxfId="1266" priority="331" operator="equal">
      <formula>"x"</formula>
    </cfRule>
  </conditionalFormatting>
  <conditionalFormatting sqref="M113:M117">
    <cfRule type="cellIs" dxfId="1265" priority="330" operator="equal">
      <formula>"x"</formula>
    </cfRule>
  </conditionalFormatting>
  <conditionalFormatting sqref="O113:O117">
    <cfRule type="cellIs" dxfId="1264" priority="329" operator="equal">
      <formula>"x"</formula>
    </cfRule>
  </conditionalFormatting>
  <conditionalFormatting sqref="I120:I124">
    <cfRule type="cellIs" dxfId="1263" priority="328" operator="equal">
      <formula>"x"</formula>
    </cfRule>
  </conditionalFormatting>
  <conditionalFormatting sqref="K120:K124">
    <cfRule type="cellIs" dxfId="1262" priority="327" operator="equal">
      <formula>"x"</formula>
    </cfRule>
  </conditionalFormatting>
  <conditionalFormatting sqref="M120:M124">
    <cfRule type="cellIs" dxfId="1261" priority="326" operator="equal">
      <formula>"x"</formula>
    </cfRule>
  </conditionalFormatting>
  <conditionalFormatting sqref="O120:O124">
    <cfRule type="cellIs" dxfId="1260" priority="325" operator="equal">
      <formula>"x"</formula>
    </cfRule>
  </conditionalFormatting>
  <conditionalFormatting sqref="R12:R24">
    <cfRule type="cellIs" dxfId="1259" priority="324" operator="equal">
      <formula>"x"</formula>
    </cfRule>
  </conditionalFormatting>
  <conditionalFormatting sqref="T12:T24">
    <cfRule type="cellIs" dxfId="1258" priority="323" operator="equal">
      <formula>"x"</formula>
    </cfRule>
  </conditionalFormatting>
  <conditionalFormatting sqref="V12:V24">
    <cfRule type="cellIs" dxfId="1257" priority="322" operator="equal">
      <formula>"x"</formula>
    </cfRule>
  </conditionalFormatting>
  <conditionalFormatting sqref="R26:R31">
    <cfRule type="cellIs" dxfId="1256" priority="321" operator="equal">
      <formula>"x"</formula>
    </cfRule>
  </conditionalFormatting>
  <conditionalFormatting sqref="T26:T31">
    <cfRule type="cellIs" dxfId="1255" priority="320" operator="equal">
      <formula>"x"</formula>
    </cfRule>
  </conditionalFormatting>
  <conditionalFormatting sqref="V26:V31">
    <cfRule type="cellIs" dxfId="1254" priority="319" operator="equal">
      <formula>"x"</formula>
    </cfRule>
  </conditionalFormatting>
  <conditionalFormatting sqref="R33:R41">
    <cfRule type="cellIs" dxfId="1253" priority="318" operator="equal">
      <formula>"x"</formula>
    </cfRule>
  </conditionalFormatting>
  <conditionalFormatting sqref="T33:T41">
    <cfRule type="cellIs" dxfId="1252" priority="317" operator="equal">
      <formula>"x"</formula>
    </cfRule>
  </conditionalFormatting>
  <conditionalFormatting sqref="V33:V41">
    <cfRule type="cellIs" dxfId="1251" priority="316" operator="equal">
      <formula>"x"</formula>
    </cfRule>
  </conditionalFormatting>
  <conditionalFormatting sqref="R43:R51">
    <cfRule type="cellIs" dxfId="1250" priority="315" operator="equal">
      <formula>"x"</formula>
    </cfRule>
  </conditionalFormatting>
  <conditionalFormatting sqref="T43:T51">
    <cfRule type="cellIs" dxfId="1249" priority="314" operator="equal">
      <formula>"x"</formula>
    </cfRule>
  </conditionalFormatting>
  <conditionalFormatting sqref="V43:V51">
    <cfRule type="cellIs" dxfId="1248" priority="313" operator="equal">
      <formula>"x"</formula>
    </cfRule>
  </conditionalFormatting>
  <conditionalFormatting sqref="R53:R60">
    <cfRule type="cellIs" dxfId="1247" priority="312" operator="equal">
      <formula>"x"</formula>
    </cfRule>
  </conditionalFormatting>
  <conditionalFormatting sqref="T53:T60">
    <cfRule type="cellIs" dxfId="1246" priority="311" operator="equal">
      <formula>"x"</formula>
    </cfRule>
  </conditionalFormatting>
  <conditionalFormatting sqref="V53:V60">
    <cfRule type="cellIs" dxfId="1245" priority="310" operator="equal">
      <formula>"x"</formula>
    </cfRule>
  </conditionalFormatting>
  <conditionalFormatting sqref="R62:R67">
    <cfRule type="cellIs" dxfId="1244" priority="309" operator="equal">
      <formula>"x"</formula>
    </cfRule>
  </conditionalFormatting>
  <conditionalFormatting sqref="T62:T67">
    <cfRule type="cellIs" dxfId="1243" priority="308" operator="equal">
      <formula>"x"</formula>
    </cfRule>
  </conditionalFormatting>
  <conditionalFormatting sqref="V62:V67">
    <cfRule type="cellIs" dxfId="1242" priority="307" operator="equal">
      <formula>"x"</formula>
    </cfRule>
  </conditionalFormatting>
  <conditionalFormatting sqref="R69:R73">
    <cfRule type="cellIs" dxfId="1241" priority="306" operator="equal">
      <formula>"x"</formula>
    </cfRule>
  </conditionalFormatting>
  <conditionalFormatting sqref="T69:T73">
    <cfRule type="cellIs" dxfId="1240" priority="305" operator="equal">
      <formula>"x"</formula>
    </cfRule>
  </conditionalFormatting>
  <conditionalFormatting sqref="V69:V73">
    <cfRule type="cellIs" dxfId="1239" priority="304" operator="equal">
      <formula>"x"</formula>
    </cfRule>
  </conditionalFormatting>
  <conditionalFormatting sqref="R75:R78">
    <cfRule type="cellIs" dxfId="1238" priority="303" operator="equal">
      <formula>"x"</formula>
    </cfRule>
  </conditionalFormatting>
  <conditionalFormatting sqref="T75:T78">
    <cfRule type="cellIs" dxfId="1237" priority="302" operator="equal">
      <formula>"x"</formula>
    </cfRule>
  </conditionalFormatting>
  <conditionalFormatting sqref="V75:W78">
    <cfRule type="cellIs" dxfId="1236" priority="301" operator="equal">
      <formula>"x"</formula>
    </cfRule>
  </conditionalFormatting>
  <conditionalFormatting sqref="R80:R86">
    <cfRule type="cellIs" dxfId="1235" priority="300" operator="equal">
      <formula>"x"</formula>
    </cfRule>
  </conditionalFormatting>
  <conditionalFormatting sqref="T80:T86">
    <cfRule type="cellIs" dxfId="1234" priority="299" operator="equal">
      <formula>"x"</formula>
    </cfRule>
  </conditionalFormatting>
  <conditionalFormatting sqref="V80:V86">
    <cfRule type="cellIs" dxfId="1233" priority="298" operator="equal">
      <formula>"x"</formula>
    </cfRule>
  </conditionalFormatting>
  <conditionalFormatting sqref="R88:R95">
    <cfRule type="cellIs" dxfId="1232" priority="297" operator="equal">
      <formula>"x"</formula>
    </cfRule>
  </conditionalFormatting>
  <conditionalFormatting sqref="T88:T95">
    <cfRule type="cellIs" dxfId="1231" priority="296" operator="equal">
      <formula>"x"</formula>
    </cfRule>
  </conditionalFormatting>
  <conditionalFormatting sqref="V88:V95">
    <cfRule type="cellIs" dxfId="1230" priority="295" operator="equal">
      <formula>"x"</formula>
    </cfRule>
  </conditionalFormatting>
  <conditionalFormatting sqref="R97:R102">
    <cfRule type="cellIs" dxfId="1229" priority="294" operator="equal">
      <formula>"x"</formula>
    </cfRule>
  </conditionalFormatting>
  <conditionalFormatting sqref="T97:T102">
    <cfRule type="cellIs" dxfId="1228" priority="293" operator="equal">
      <formula>"x"</formula>
    </cfRule>
  </conditionalFormatting>
  <conditionalFormatting sqref="V97:V102">
    <cfRule type="cellIs" dxfId="1227" priority="292" operator="equal">
      <formula>"x"</formula>
    </cfRule>
  </conditionalFormatting>
  <conditionalFormatting sqref="R104:R106">
    <cfRule type="cellIs" dxfId="1226" priority="291" operator="equal">
      <formula>"x"</formula>
    </cfRule>
  </conditionalFormatting>
  <conditionalFormatting sqref="T104:T106">
    <cfRule type="cellIs" dxfId="1225" priority="290" operator="equal">
      <formula>"x"</formula>
    </cfRule>
  </conditionalFormatting>
  <conditionalFormatting sqref="V104:V106">
    <cfRule type="cellIs" dxfId="1224" priority="289" operator="equal">
      <formula>"x"</formula>
    </cfRule>
  </conditionalFormatting>
  <conditionalFormatting sqref="R108:R111">
    <cfRule type="cellIs" dxfId="1223" priority="288" operator="equal">
      <formula>"x"</formula>
    </cfRule>
  </conditionalFormatting>
  <conditionalFormatting sqref="T108:T111">
    <cfRule type="cellIs" dxfId="1222" priority="287" operator="equal">
      <formula>"x"</formula>
    </cfRule>
  </conditionalFormatting>
  <conditionalFormatting sqref="V108:V111">
    <cfRule type="cellIs" dxfId="1221" priority="286" operator="equal">
      <formula>"x"</formula>
    </cfRule>
  </conditionalFormatting>
  <conditionalFormatting sqref="R113:R117">
    <cfRule type="cellIs" dxfId="1220" priority="285" operator="equal">
      <formula>"x"</formula>
    </cfRule>
  </conditionalFormatting>
  <conditionalFormatting sqref="T113:T117">
    <cfRule type="cellIs" dxfId="1219" priority="284" operator="equal">
      <formula>"x"</formula>
    </cfRule>
  </conditionalFormatting>
  <conditionalFormatting sqref="V113:V117">
    <cfRule type="cellIs" dxfId="1218" priority="283" operator="equal">
      <formula>"x"</formula>
    </cfRule>
  </conditionalFormatting>
  <conditionalFormatting sqref="R120:R124">
    <cfRule type="cellIs" dxfId="1217" priority="282" operator="equal">
      <formula>"x"</formula>
    </cfRule>
  </conditionalFormatting>
  <conditionalFormatting sqref="T120:T124">
    <cfRule type="cellIs" dxfId="1216" priority="281" operator="equal">
      <formula>"x"</formula>
    </cfRule>
  </conditionalFormatting>
  <conditionalFormatting sqref="V120:V124">
    <cfRule type="cellIs" dxfId="121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1214" priority="278" operator="equal">
      <formula>"x"</formula>
    </cfRule>
  </conditionalFormatting>
  <conditionalFormatting sqref="AA12:AA24">
    <cfRule type="cellIs" dxfId="1213" priority="277" operator="equal">
      <formula>"x"</formula>
    </cfRule>
  </conditionalFormatting>
  <conditionalFormatting sqref="AC12:AC24">
    <cfRule type="cellIs" dxfId="1212" priority="276" operator="equal">
      <formula>"x"</formula>
    </cfRule>
  </conditionalFormatting>
  <conditionalFormatting sqref="AE12:AE24">
    <cfRule type="cellIs" dxfId="1211" priority="275" operator="equal">
      <formula>"x"</formula>
    </cfRule>
  </conditionalFormatting>
  <conditionalFormatting sqref="Y26:Y31">
    <cfRule type="cellIs" dxfId="1210" priority="274" operator="equal">
      <formula>"x"</formula>
    </cfRule>
  </conditionalFormatting>
  <conditionalFormatting sqref="AA26:AA31">
    <cfRule type="cellIs" dxfId="1209" priority="273" operator="equal">
      <formula>"x"</formula>
    </cfRule>
  </conditionalFormatting>
  <conditionalFormatting sqref="AC26:AC31">
    <cfRule type="cellIs" dxfId="1208" priority="272" operator="equal">
      <formula>"x"</formula>
    </cfRule>
  </conditionalFormatting>
  <conditionalFormatting sqref="AE26:AE31">
    <cfRule type="cellIs" dxfId="1207" priority="271" operator="equal">
      <formula>"x"</formula>
    </cfRule>
  </conditionalFormatting>
  <conditionalFormatting sqref="Y33:Y41">
    <cfRule type="cellIs" dxfId="1206" priority="270" operator="equal">
      <formula>"x"</formula>
    </cfRule>
  </conditionalFormatting>
  <conditionalFormatting sqref="AA33:AA41">
    <cfRule type="cellIs" dxfId="1205" priority="269" operator="equal">
      <formula>"x"</formula>
    </cfRule>
  </conditionalFormatting>
  <conditionalFormatting sqref="AC33:AC41">
    <cfRule type="cellIs" dxfId="1204" priority="268" operator="equal">
      <formula>"x"</formula>
    </cfRule>
  </conditionalFormatting>
  <conditionalFormatting sqref="AE33:AE41">
    <cfRule type="cellIs" dxfId="1203" priority="267" operator="equal">
      <formula>"x"</formula>
    </cfRule>
  </conditionalFormatting>
  <conditionalFormatting sqref="Y43:Y51">
    <cfRule type="cellIs" dxfId="1202" priority="266" operator="equal">
      <formula>"x"</formula>
    </cfRule>
  </conditionalFormatting>
  <conditionalFormatting sqref="AA43:AA51">
    <cfRule type="cellIs" dxfId="1201" priority="265" operator="equal">
      <formula>"x"</formula>
    </cfRule>
  </conditionalFormatting>
  <conditionalFormatting sqref="AC43:AC51">
    <cfRule type="cellIs" dxfId="1200" priority="264" operator="equal">
      <formula>"x"</formula>
    </cfRule>
  </conditionalFormatting>
  <conditionalFormatting sqref="AE43:AE51">
    <cfRule type="cellIs" dxfId="1199" priority="263" operator="equal">
      <formula>"x"</formula>
    </cfRule>
  </conditionalFormatting>
  <conditionalFormatting sqref="Y53:Y60">
    <cfRule type="cellIs" dxfId="1198" priority="262" operator="equal">
      <formula>"x"</formula>
    </cfRule>
  </conditionalFormatting>
  <conditionalFormatting sqref="AA53:AA60">
    <cfRule type="cellIs" dxfId="1197" priority="261" operator="equal">
      <formula>"x"</formula>
    </cfRule>
  </conditionalFormatting>
  <conditionalFormatting sqref="AC53:AC60">
    <cfRule type="cellIs" dxfId="1196" priority="260" operator="equal">
      <formula>"x"</formula>
    </cfRule>
  </conditionalFormatting>
  <conditionalFormatting sqref="AE53:AE60">
    <cfRule type="cellIs" dxfId="1195" priority="259" operator="equal">
      <formula>"x"</formula>
    </cfRule>
  </conditionalFormatting>
  <conditionalFormatting sqref="Y62:Y67">
    <cfRule type="cellIs" dxfId="1194" priority="258" operator="equal">
      <formula>"x"</formula>
    </cfRule>
  </conditionalFormatting>
  <conditionalFormatting sqref="AA62:AA67">
    <cfRule type="cellIs" dxfId="1193" priority="257" operator="equal">
      <formula>"x"</formula>
    </cfRule>
  </conditionalFormatting>
  <conditionalFormatting sqref="AC62:AC67">
    <cfRule type="cellIs" dxfId="1192" priority="256" operator="equal">
      <formula>"x"</formula>
    </cfRule>
  </conditionalFormatting>
  <conditionalFormatting sqref="AE62:AE67">
    <cfRule type="cellIs" dxfId="1191" priority="255" operator="equal">
      <formula>"x"</formula>
    </cfRule>
  </conditionalFormatting>
  <conditionalFormatting sqref="Y69:Y73">
    <cfRule type="cellIs" dxfId="1190" priority="254" operator="equal">
      <formula>"x"</formula>
    </cfRule>
  </conditionalFormatting>
  <conditionalFormatting sqref="AA69:AA73">
    <cfRule type="cellIs" dxfId="1189" priority="253" operator="equal">
      <formula>"x"</formula>
    </cfRule>
  </conditionalFormatting>
  <conditionalFormatting sqref="AC69:AC73">
    <cfRule type="cellIs" dxfId="1188" priority="252" operator="equal">
      <formula>"x"</formula>
    </cfRule>
  </conditionalFormatting>
  <conditionalFormatting sqref="AE69:AE73">
    <cfRule type="cellIs" dxfId="1187" priority="251" operator="equal">
      <formula>"x"</formula>
    </cfRule>
  </conditionalFormatting>
  <conditionalFormatting sqref="Y75:Y78">
    <cfRule type="cellIs" dxfId="1186" priority="250" operator="equal">
      <formula>"x"</formula>
    </cfRule>
  </conditionalFormatting>
  <conditionalFormatting sqref="AA75:AA78">
    <cfRule type="cellIs" dxfId="1185" priority="249" operator="equal">
      <formula>"x"</formula>
    </cfRule>
  </conditionalFormatting>
  <conditionalFormatting sqref="AC75:AD78">
    <cfRule type="cellIs" dxfId="1184" priority="248" operator="equal">
      <formula>"x"</formula>
    </cfRule>
  </conditionalFormatting>
  <conditionalFormatting sqref="AE75:AE78">
    <cfRule type="cellIs" dxfId="1183" priority="247" operator="equal">
      <formula>"x"</formula>
    </cfRule>
  </conditionalFormatting>
  <conditionalFormatting sqref="Y80:Y86">
    <cfRule type="cellIs" dxfId="1182" priority="246" operator="equal">
      <formula>"x"</formula>
    </cfRule>
  </conditionalFormatting>
  <conditionalFormatting sqref="AA80:AA86">
    <cfRule type="cellIs" dxfId="1181" priority="245" operator="equal">
      <formula>"x"</formula>
    </cfRule>
  </conditionalFormatting>
  <conditionalFormatting sqref="AC80:AC86">
    <cfRule type="cellIs" dxfId="1180" priority="244" operator="equal">
      <formula>"x"</formula>
    </cfRule>
  </conditionalFormatting>
  <conditionalFormatting sqref="AE80:AE86">
    <cfRule type="cellIs" dxfId="1179" priority="243" operator="equal">
      <formula>"x"</formula>
    </cfRule>
  </conditionalFormatting>
  <conditionalFormatting sqref="Y88:Y95">
    <cfRule type="cellIs" dxfId="1178" priority="242" operator="equal">
      <formula>"x"</formula>
    </cfRule>
  </conditionalFormatting>
  <conditionalFormatting sqref="AA88:AA95">
    <cfRule type="cellIs" dxfId="1177" priority="241" operator="equal">
      <formula>"x"</formula>
    </cfRule>
  </conditionalFormatting>
  <conditionalFormatting sqref="AC88:AC95">
    <cfRule type="cellIs" dxfId="1176" priority="240" operator="equal">
      <formula>"x"</formula>
    </cfRule>
  </conditionalFormatting>
  <conditionalFormatting sqref="AE88:AE95">
    <cfRule type="cellIs" dxfId="1175" priority="239" operator="equal">
      <formula>"x"</formula>
    </cfRule>
  </conditionalFormatting>
  <conditionalFormatting sqref="Y97:Y102">
    <cfRule type="cellIs" dxfId="1174" priority="238" operator="equal">
      <formula>"x"</formula>
    </cfRule>
  </conditionalFormatting>
  <conditionalFormatting sqref="AA97:AA102">
    <cfRule type="cellIs" dxfId="1173" priority="237" operator="equal">
      <formula>"x"</formula>
    </cfRule>
  </conditionalFormatting>
  <conditionalFormatting sqref="AC97:AC102">
    <cfRule type="cellIs" dxfId="1172" priority="236" operator="equal">
      <formula>"x"</formula>
    </cfRule>
  </conditionalFormatting>
  <conditionalFormatting sqref="AE97:AE102">
    <cfRule type="cellIs" dxfId="1171" priority="235" operator="equal">
      <formula>"x"</formula>
    </cfRule>
  </conditionalFormatting>
  <conditionalFormatting sqref="Y104:Y106">
    <cfRule type="cellIs" dxfId="1170" priority="234" operator="equal">
      <formula>"x"</formula>
    </cfRule>
  </conditionalFormatting>
  <conditionalFormatting sqref="AA104:AA106">
    <cfRule type="cellIs" dxfId="1169" priority="233" operator="equal">
      <formula>"x"</formula>
    </cfRule>
  </conditionalFormatting>
  <conditionalFormatting sqref="AC104:AC106">
    <cfRule type="cellIs" dxfId="1168" priority="232" operator="equal">
      <formula>"x"</formula>
    </cfRule>
  </conditionalFormatting>
  <conditionalFormatting sqref="AE104:AE106">
    <cfRule type="cellIs" dxfId="1167" priority="231" operator="equal">
      <formula>"x"</formula>
    </cfRule>
  </conditionalFormatting>
  <conditionalFormatting sqref="Y108:Y111">
    <cfRule type="cellIs" dxfId="1166" priority="230" operator="equal">
      <formula>"x"</formula>
    </cfRule>
  </conditionalFormatting>
  <conditionalFormatting sqref="AA108:AA111">
    <cfRule type="cellIs" dxfId="1165" priority="229" operator="equal">
      <formula>"x"</formula>
    </cfRule>
  </conditionalFormatting>
  <conditionalFormatting sqref="AC108:AC111">
    <cfRule type="cellIs" dxfId="1164" priority="228" operator="equal">
      <formula>"x"</formula>
    </cfRule>
  </conditionalFormatting>
  <conditionalFormatting sqref="AE108:AE111">
    <cfRule type="cellIs" dxfId="1163" priority="227" operator="equal">
      <formula>"x"</formula>
    </cfRule>
  </conditionalFormatting>
  <conditionalFormatting sqref="Y113:Y117">
    <cfRule type="cellIs" dxfId="1162" priority="226" operator="equal">
      <formula>"x"</formula>
    </cfRule>
  </conditionalFormatting>
  <conditionalFormatting sqref="AA113:AA117">
    <cfRule type="cellIs" dxfId="1161" priority="225" operator="equal">
      <formula>"x"</formula>
    </cfRule>
  </conditionalFormatting>
  <conditionalFormatting sqref="AC113:AC117">
    <cfRule type="cellIs" dxfId="1160" priority="224" operator="equal">
      <formula>"x"</formula>
    </cfRule>
  </conditionalFormatting>
  <conditionalFormatting sqref="AE113:AE117">
    <cfRule type="cellIs" dxfId="1159" priority="223" operator="equal">
      <formula>"x"</formula>
    </cfRule>
  </conditionalFormatting>
  <conditionalFormatting sqref="Y120:Y124">
    <cfRule type="cellIs" dxfId="1158" priority="222" operator="equal">
      <formula>"x"</formula>
    </cfRule>
  </conditionalFormatting>
  <conditionalFormatting sqref="AA120:AA124">
    <cfRule type="cellIs" dxfId="1157" priority="221" operator="equal">
      <formula>"x"</formula>
    </cfRule>
  </conditionalFormatting>
  <conditionalFormatting sqref="AC120:AC124">
    <cfRule type="cellIs" dxfId="1156" priority="220" operator="equal">
      <formula>"x"</formula>
    </cfRule>
  </conditionalFormatting>
  <conditionalFormatting sqref="AE120:AE124">
    <cfRule type="cellIs" dxfId="1155" priority="219" operator="equal">
      <formula>"x"</formula>
    </cfRule>
  </conditionalFormatting>
  <conditionalFormatting sqref="AH12:AH24">
    <cfRule type="cellIs" dxfId="1154" priority="218" operator="equal">
      <formula>"x"</formula>
    </cfRule>
  </conditionalFormatting>
  <conditionalFormatting sqref="AJ12:AJ24">
    <cfRule type="cellIs" dxfId="1153" priority="217" operator="equal">
      <formula>"x"</formula>
    </cfRule>
  </conditionalFormatting>
  <conditionalFormatting sqref="AL12:AL24">
    <cfRule type="cellIs" dxfId="1152" priority="216" operator="equal">
      <formula>"x"</formula>
    </cfRule>
  </conditionalFormatting>
  <conditionalFormatting sqref="AH26:AH31">
    <cfRule type="cellIs" dxfId="1151" priority="215" operator="equal">
      <formula>"x"</formula>
    </cfRule>
  </conditionalFormatting>
  <conditionalFormatting sqref="AJ26:AJ31">
    <cfRule type="cellIs" dxfId="1150" priority="214" operator="equal">
      <formula>"x"</formula>
    </cfRule>
  </conditionalFormatting>
  <conditionalFormatting sqref="AL26:AL31">
    <cfRule type="cellIs" dxfId="1149" priority="213" operator="equal">
      <formula>"x"</formula>
    </cfRule>
  </conditionalFormatting>
  <conditionalFormatting sqref="AH33:AH41">
    <cfRule type="cellIs" dxfId="1148" priority="212" operator="equal">
      <formula>"x"</formula>
    </cfRule>
  </conditionalFormatting>
  <conditionalFormatting sqref="AJ33:AJ41">
    <cfRule type="cellIs" dxfId="1147" priority="211" operator="equal">
      <formula>"x"</formula>
    </cfRule>
  </conditionalFormatting>
  <conditionalFormatting sqref="AL33:AL41">
    <cfRule type="cellIs" dxfId="1146" priority="210" operator="equal">
      <formula>"x"</formula>
    </cfRule>
  </conditionalFormatting>
  <conditionalFormatting sqref="AH43:AH51">
    <cfRule type="cellIs" dxfId="1145" priority="209" operator="equal">
      <formula>"x"</formula>
    </cfRule>
  </conditionalFormatting>
  <conditionalFormatting sqref="AJ43:AJ51">
    <cfRule type="cellIs" dxfId="1144" priority="208" operator="equal">
      <formula>"x"</formula>
    </cfRule>
  </conditionalFormatting>
  <conditionalFormatting sqref="AL43:AL51">
    <cfRule type="cellIs" dxfId="1143" priority="207" operator="equal">
      <formula>"x"</formula>
    </cfRule>
  </conditionalFormatting>
  <conditionalFormatting sqref="AH53:AH60">
    <cfRule type="cellIs" dxfId="1142" priority="206" operator="equal">
      <formula>"x"</formula>
    </cfRule>
  </conditionalFormatting>
  <conditionalFormatting sqref="AJ53:AJ60">
    <cfRule type="cellIs" dxfId="1141" priority="205" operator="equal">
      <formula>"x"</formula>
    </cfRule>
  </conditionalFormatting>
  <conditionalFormatting sqref="AL53:AL60">
    <cfRule type="cellIs" dxfId="1140" priority="204" operator="equal">
      <formula>"x"</formula>
    </cfRule>
  </conditionalFormatting>
  <conditionalFormatting sqref="AH62:AH67">
    <cfRule type="cellIs" dxfId="1139" priority="203" operator="equal">
      <formula>"x"</formula>
    </cfRule>
  </conditionalFormatting>
  <conditionalFormatting sqref="AJ62:AJ67">
    <cfRule type="cellIs" dxfId="1138" priority="202" operator="equal">
      <formula>"x"</formula>
    </cfRule>
  </conditionalFormatting>
  <conditionalFormatting sqref="AL62:AL67">
    <cfRule type="cellIs" dxfId="1137" priority="201" operator="equal">
      <formula>"x"</formula>
    </cfRule>
  </conditionalFormatting>
  <conditionalFormatting sqref="AH69:AH73">
    <cfRule type="cellIs" dxfId="1136" priority="200" operator="equal">
      <formula>"x"</formula>
    </cfRule>
  </conditionalFormatting>
  <conditionalFormatting sqref="AJ69:AJ73">
    <cfRule type="cellIs" dxfId="1135" priority="199" operator="equal">
      <formula>"x"</formula>
    </cfRule>
  </conditionalFormatting>
  <conditionalFormatting sqref="AL69:AL73">
    <cfRule type="cellIs" dxfId="1134" priority="198" operator="equal">
      <formula>"x"</formula>
    </cfRule>
  </conditionalFormatting>
  <conditionalFormatting sqref="AH75:AH78">
    <cfRule type="cellIs" dxfId="1133" priority="197" operator="equal">
      <formula>"x"</formula>
    </cfRule>
  </conditionalFormatting>
  <conditionalFormatting sqref="AJ75:AJ78">
    <cfRule type="cellIs" dxfId="1132" priority="196" operator="equal">
      <formula>"x"</formula>
    </cfRule>
  </conditionalFormatting>
  <conditionalFormatting sqref="AL75:AM78">
    <cfRule type="cellIs" dxfId="1131" priority="195" operator="equal">
      <formula>"x"</formula>
    </cfRule>
  </conditionalFormatting>
  <conditionalFormatting sqref="AH80:AH86">
    <cfRule type="cellIs" dxfId="1130" priority="194" operator="equal">
      <formula>"x"</formula>
    </cfRule>
  </conditionalFormatting>
  <conditionalFormatting sqref="AJ80:AJ86">
    <cfRule type="cellIs" dxfId="1129" priority="193" operator="equal">
      <formula>"x"</formula>
    </cfRule>
  </conditionalFormatting>
  <conditionalFormatting sqref="AL80:AL86">
    <cfRule type="cellIs" dxfId="1128" priority="192" operator="equal">
      <formula>"x"</formula>
    </cfRule>
  </conditionalFormatting>
  <conditionalFormatting sqref="AH88:AH95">
    <cfRule type="cellIs" dxfId="1127" priority="191" operator="equal">
      <formula>"x"</formula>
    </cfRule>
  </conditionalFormatting>
  <conditionalFormatting sqref="AJ88:AJ95">
    <cfRule type="cellIs" dxfId="1126" priority="190" operator="equal">
      <formula>"x"</formula>
    </cfRule>
  </conditionalFormatting>
  <conditionalFormatting sqref="AL88:AL95">
    <cfRule type="cellIs" dxfId="1125" priority="189" operator="equal">
      <formula>"x"</formula>
    </cfRule>
  </conditionalFormatting>
  <conditionalFormatting sqref="AH97:AH102">
    <cfRule type="cellIs" dxfId="1124" priority="188" operator="equal">
      <formula>"x"</formula>
    </cfRule>
  </conditionalFormatting>
  <conditionalFormatting sqref="AJ97:AJ102">
    <cfRule type="cellIs" dxfId="1123" priority="187" operator="equal">
      <formula>"x"</formula>
    </cfRule>
  </conditionalFormatting>
  <conditionalFormatting sqref="AL97:AL102">
    <cfRule type="cellIs" dxfId="1122" priority="186" operator="equal">
      <formula>"x"</formula>
    </cfRule>
  </conditionalFormatting>
  <conditionalFormatting sqref="AH104:AH106">
    <cfRule type="cellIs" dxfId="1121" priority="185" operator="equal">
      <formula>"x"</formula>
    </cfRule>
  </conditionalFormatting>
  <conditionalFormatting sqref="AJ104:AJ106">
    <cfRule type="cellIs" dxfId="1120" priority="184" operator="equal">
      <formula>"x"</formula>
    </cfRule>
  </conditionalFormatting>
  <conditionalFormatting sqref="AL104:AL106">
    <cfRule type="cellIs" dxfId="1119" priority="183" operator="equal">
      <formula>"x"</formula>
    </cfRule>
  </conditionalFormatting>
  <conditionalFormatting sqref="AH108:AH111">
    <cfRule type="cellIs" dxfId="1118" priority="182" operator="equal">
      <formula>"x"</formula>
    </cfRule>
  </conditionalFormatting>
  <conditionalFormatting sqref="AJ108:AJ111">
    <cfRule type="cellIs" dxfId="1117" priority="181" operator="equal">
      <formula>"x"</formula>
    </cfRule>
  </conditionalFormatting>
  <conditionalFormatting sqref="AL108:AL111">
    <cfRule type="cellIs" dxfId="1116" priority="180" operator="equal">
      <formula>"x"</formula>
    </cfRule>
  </conditionalFormatting>
  <conditionalFormatting sqref="AH113:AH117">
    <cfRule type="cellIs" dxfId="1115" priority="179" operator="equal">
      <formula>"x"</formula>
    </cfRule>
  </conditionalFormatting>
  <conditionalFormatting sqref="AJ113:AJ117">
    <cfRule type="cellIs" dxfId="1114" priority="178" operator="equal">
      <formula>"x"</formula>
    </cfRule>
  </conditionalFormatting>
  <conditionalFormatting sqref="AL113:AL117">
    <cfRule type="cellIs" dxfId="1113" priority="177" operator="equal">
      <formula>"x"</formula>
    </cfRule>
  </conditionalFormatting>
  <conditionalFormatting sqref="AH120:AH124">
    <cfRule type="cellIs" dxfId="1112" priority="176" operator="equal">
      <formula>"x"</formula>
    </cfRule>
  </conditionalFormatting>
  <conditionalFormatting sqref="AJ120:AJ124">
    <cfRule type="cellIs" dxfId="1111" priority="175" operator="equal">
      <formula>"x"</formula>
    </cfRule>
  </conditionalFormatting>
  <conditionalFormatting sqref="AL120:AL124">
    <cfRule type="cellIs" dxfId="111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1109" priority="172" operator="equal">
      <formula>"x"</formula>
    </cfRule>
  </conditionalFormatting>
  <conditionalFormatting sqref="AQ12:AQ24">
    <cfRule type="cellIs" dxfId="1108" priority="171" operator="equal">
      <formula>"x"</formula>
    </cfRule>
  </conditionalFormatting>
  <conditionalFormatting sqref="AS12:AS24">
    <cfRule type="cellIs" dxfId="1107" priority="170" operator="equal">
      <formula>"x"</formula>
    </cfRule>
  </conditionalFormatting>
  <conditionalFormatting sqref="AU12:AU24">
    <cfRule type="cellIs" dxfId="1106" priority="169" operator="equal">
      <formula>"x"</formula>
    </cfRule>
  </conditionalFormatting>
  <conditionalFormatting sqref="AO26:AO31">
    <cfRule type="cellIs" dxfId="1105" priority="168" operator="equal">
      <formula>"x"</formula>
    </cfRule>
  </conditionalFormatting>
  <conditionalFormatting sqref="AQ26:AQ31">
    <cfRule type="cellIs" dxfId="1104" priority="167" operator="equal">
      <formula>"x"</formula>
    </cfRule>
  </conditionalFormatting>
  <conditionalFormatting sqref="AS26:AS31">
    <cfRule type="cellIs" dxfId="1103" priority="166" operator="equal">
      <formula>"x"</formula>
    </cfRule>
  </conditionalFormatting>
  <conditionalFormatting sqref="AU26:AU31">
    <cfRule type="cellIs" dxfId="1102" priority="165" operator="equal">
      <formula>"x"</formula>
    </cfRule>
  </conditionalFormatting>
  <conditionalFormatting sqref="AO33:AO41">
    <cfRule type="cellIs" dxfId="1101" priority="164" operator="equal">
      <formula>"x"</formula>
    </cfRule>
  </conditionalFormatting>
  <conditionalFormatting sqref="AQ33:AQ41">
    <cfRule type="cellIs" dxfId="1100" priority="163" operator="equal">
      <formula>"x"</formula>
    </cfRule>
  </conditionalFormatting>
  <conditionalFormatting sqref="AS33:AS41">
    <cfRule type="cellIs" dxfId="1099" priority="162" operator="equal">
      <formula>"x"</formula>
    </cfRule>
  </conditionalFormatting>
  <conditionalFormatting sqref="AU33:AU41">
    <cfRule type="cellIs" dxfId="1098" priority="161" operator="equal">
      <formula>"x"</formula>
    </cfRule>
  </conditionalFormatting>
  <conditionalFormatting sqref="AO43:AO51">
    <cfRule type="cellIs" dxfId="1097" priority="160" operator="equal">
      <formula>"x"</formula>
    </cfRule>
  </conditionalFormatting>
  <conditionalFormatting sqref="AQ43:AQ51">
    <cfRule type="cellIs" dxfId="1096" priority="159" operator="equal">
      <formula>"x"</formula>
    </cfRule>
  </conditionalFormatting>
  <conditionalFormatting sqref="AS43:AS51">
    <cfRule type="cellIs" dxfId="1095" priority="158" operator="equal">
      <formula>"x"</formula>
    </cfRule>
  </conditionalFormatting>
  <conditionalFormatting sqref="AU43:AU51">
    <cfRule type="cellIs" dxfId="1094" priority="157" operator="equal">
      <formula>"x"</formula>
    </cfRule>
  </conditionalFormatting>
  <conditionalFormatting sqref="AO53:AO60">
    <cfRule type="cellIs" dxfId="1093" priority="156" operator="equal">
      <formula>"x"</formula>
    </cfRule>
  </conditionalFormatting>
  <conditionalFormatting sqref="AQ53:AQ60">
    <cfRule type="cellIs" dxfId="1092" priority="155" operator="equal">
      <formula>"x"</formula>
    </cfRule>
  </conditionalFormatting>
  <conditionalFormatting sqref="AS53:AS60">
    <cfRule type="cellIs" dxfId="1091" priority="154" operator="equal">
      <formula>"x"</formula>
    </cfRule>
  </conditionalFormatting>
  <conditionalFormatting sqref="AU53:AU60">
    <cfRule type="cellIs" dxfId="1090" priority="153" operator="equal">
      <formula>"x"</formula>
    </cfRule>
  </conditionalFormatting>
  <conditionalFormatting sqref="AO62:AO67">
    <cfRule type="cellIs" dxfId="1089" priority="152" operator="equal">
      <formula>"x"</formula>
    </cfRule>
  </conditionalFormatting>
  <conditionalFormatting sqref="AQ62:AQ67">
    <cfRule type="cellIs" dxfId="1088" priority="151" operator="equal">
      <formula>"x"</formula>
    </cfRule>
  </conditionalFormatting>
  <conditionalFormatting sqref="AS62:AS67">
    <cfRule type="cellIs" dxfId="1087" priority="150" operator="equal">
      <formula>"x"</formula>
    </cfRule>
  </conditionalFormatting>
  <conditionalFormatting sqref="AU62:AU67">
    <cfRule type="cellIs" dxfId="1086" priority="149" operator="equal">
      <formula>"x"</formula>
    </cfRule>
  </conditionalFormatting>
  <conditionalFormatting sqref="AO69:AO73">
    <cfRule type="cellIs" dxfId="1085" priority="148" operator="equal">
      <formula>"x"</formula>
    </cfRule>
  </conditionalFormatting>
  <conditionalFormatting sqref="AQ69:AQ73">
    <cfRule type="cellIs" dxfId="1084" priority="147" operator="equal">
      <formula>"x"</formula>
    </cfRule>
  </conditionalFormatting>
  <conditionalFormatting sqref="AS69:AS73">
    <cfRule type="cellIs" dxfId="1083" priority="146" operator="equal">
      <formula>"x"</formula>
    </cfRule>
  </conditionalFormatting>
  <conditionalFormatting sqref="AU69:AU73">
    <cfRule type="cellIs" dxfId="1082" priority="145" operator="equal">
      <formula>"x"</formula>
    </cfRule>
  </conditionalFormatting>
  <conditionalFormatting sqref="AO75:AO78">
    <cfRule type="cellIs" dxfId="1081" priority="144" operator="equal">
      <formula>"x"</formula>
    </cfRule>
  </conditionalFormatting>
  <conditionalFormatting sqref="AQ75:AQ78">
    <cfRule type="cellIs" dxfId="1080" priority="143" operator="equal">
      <formula>"x"</formula>
    </cfRule>
  </conditionalFormatting>
  <conditionalFormatting sqref="AS75:AT78">
    <cfRule type="cellIs" dxfId="1079" priority="142" operator="equal">
      <formula>"x"</formula>
    </cfRule>
  </conditionalFormatting>
  <conditionalFormatting sqref="AU75:AU78">
    <cfRule type="cellIs" dxfId="1078" priority="141" operator="equal">
      <formula>"x"</formula>
    </cfRule>
  </conditionalFormatting>
  <conditionalFormatting sqref="AO80:AO86">
    <cfRule type="cellIs" dxfId="1077" priority="140" operator="equal">
      <formula>"x"</formula>
    </cfRule>
  </conditionalFormatting>
  <conditionalFormatting sqref="AQ80:AQ86">
    <cfRule type="cellIs" dxfId="1076" priority="139" operator="equal">
      <formula>"x"</formula>
    </cfRule>
  </conditionalFormatting>
  <conditionalFormatting sqref="AS80:AS86">
    <cfRule type="cellIs" dxfId="1075" priority="138" operator="equal">
      <formula>"x"</formula>
    </cfRule>
  </conditionalFormatting>
  <conditionalFormatting sqref="AU80:AU86">
    <cfRule type="cellIs" dxfId="1074" priority="137" operator="equal">
      <formula>"x"</formula>
    </cfRule>
  </conditionalFormatting>
  <conditionalFormatting sqref="AO88:AO95">
    <cfRule type="cellIs" dxfId="1073" priority="136" operator="equal">
      <formula>"x"</formula>
    </cfRule>
  </conditionalFormatting>
  <conditionalFormatting sqref="AQ88:AQ95">
    <cfRule type="cellIs" dxfId="1072" priority="135" operator="equal">
      <formula>"x"</formula>
    </cfRule>
  </conditionalFormatting>
  <conditionalFormatting sqref="AS88:AS95">
    <cfRule type="cellIs" dxfId="1071" priority="134" operator="equal">
      <formula>"x"</formula>
    </cfRule>
  </conditionalFormatting>
  <conditionalFormatting sqref="AU88:AU95">
    <cfRule type="cellIs" dxfId="1070" priority="133" operator="equal">
      <formula>"x"</formula>
    </cfRule>
  </conditionalFormatting>
  <conditionalFormatting sqref="AO97:AO102">
    <cfRule type="cellIs" dxfId="1069" priority="132" operator="equal">
      <formula>"x"</formula>
    </cfRule>
  </conditionalFormatting>
  <conditionalFormatting sqref="AQ97:AQ102">
    <cfRule type="cellIs" dxfId="1068" priority="131" operator="equal">
      <formula>"x"</formula>
    </cfRule>
  </conditionalFormatting>
  <conditionalFormatting sqref="AS97:AS102">
    <cfRule type="cellIs" dxfId="1067" priority="130" operator="equal">
      <formula>"x"</formula>
    </cfRule>
  </conditionalFormatting>
  <conditionalFormatting sqref="AU97:AU102">
    <cfRule type="cellIs" dxfId="1066" priority="129" operator="equal">
      <formula>"x"</formula>
    </cfRule>
  </conditionalFormatting>
  <conditionalFormatting sqref="AO104:AO106">
    <cfRule type="cellIs" dxfId="1065" priority="128" operator="equal">
      <formula>"x"</formula>
    </cfRule>
  </conditionalFormatting>
  <conditionalFormatting sqref="AQ104:AQ106">
    <cfRule type="cellIs" dxfId="1064" priority="127" operator="equal">
      <formula>"x"</formula>
    </cfRule>
  </conditionalFormatting>
  <conditionalFormatting sqref="AS104:AS106">
    <cfRule type="cellIs" dxfId="1063" priority="126" operator="equal">
      <formula>"x"</formula>
    </cfRule>
  </conditionalFormatting>
  <conditionalFormatting sqref="AU104:AU106">
    <cfRule type="cellIs" dxfId="1062" priority="125" operator="equal">
      <formula>"x"</formula>
    </cfRule>
  </conditionalFormatting>
  <conditionalFormatting sqref="AO108:AO111">
    <cfRule type="cellIs" dxfId="1061" priority="124" operator="equal">
      <formula>"x"</formula>
    </cfRule>
  </conditionalFormatting>
  <conditionalFormatting sqref="AQ108:AQ111">
    <cfRule type="cellIs" dxfId="1060" priority="123" operator="equal">
      <formula>"x"</formula>
    </cfRule>
  </conditionalFormatting>
  <conditionalFormatting sqref="AS108:AS111">
    <cfRule type="cellIs" dxfId="1059" priority="122" operator="equal">
      <formula>"x"</formula>
    </cfRule>
  </conditionalFormatting>
  <conditionalFormatting sqref="AU108:AU111">
    <cfRule type="cellIs" dxfId="1058" priority="121" operator="equal">
      <formula>"x"</formula>
    </cfRule>
  </conditionalFormatting>
  <conditionalFormatting sqref="AO113:AO117">
    <cfRule type="cellIs" dxfId="1057" priority="120" operator="equal">
      <formula>"x"</formula>
    </cfRule>
  </conditionalFormatting>
  <conditionalFormatting sqref="AQ113:AQ117">
    <cfRule type="cellIs" dxfId="1056" priority="119" operator="equal">
      <formula>"x"</formula>
    </cfRule>
  </conditionalFormatting>
  <conditionalFormatting sqref="AS113:AS117">
    <cfRule type="cellIs" dxfId="1055" priority="118" operator="equal">
      <formula>"x"</formula>
    </cfRule>
  </conditionalFormatting>
  <conditionalFormatting sqref="AU113:AU117">
    <cfRule type="cellIs" dxfId="1054" priority="117" operator="equal">
      <formula>"x"</formula>
    </cfRule>
  </conditionalFormatting>
  <conditionalFormatting sqref="AO120:AO124">
    <cfRule type="cellIs" dxfId="1053" priority="116" operator="equal">
      <formula>"x"</formula>
    </cfRule>
  </conditionalFormatting>
  <conditionalFormatting sqref="AQ120:AQ124">
    <cfRule type="cellIs" dxfId="1052" priority="115" operator="equal">
      <formula>"x"</formula>
    </cfRule>
  </conditionalFormatting>
  <conditionalFormatting sqref="AS120:AS124">
    <cfRule type="cellIs" dxfId="1051" priority="114" operator="equal">
      <formula>"x"</formula>
    </cfRule>
  </conditionalFormatting>
  <conditionalFormatting sqref="AU120:AU124">
    <cfRule type="cellIs" dxfId="1050" priority="113" operator="equal">
      <formula>"x"</formula>
    </cfRule>
  </conditionalFormatting>
  <conditionalFormatting sqref="AX12:AX24">
    <cfRule type="cellIs" dxfId="1049" priority="112" operator="equal">
      <formula>"x"</formula>
    </cfRule>
  </conditionalFormatting>
  <conditionalFormatting sqref="AZ12:AZ24">
    <cfRule type="cellIs" dxfId="1048" priority="111" operator="equal">
      <formula>"x"</formula>
    </cfRule>
  </conditionalFormatting>
  <conditionalFormatting sqref="BB12:BB24">
    <cfRule type="cellIs" dxfId="1047" priority="110" operator="equal">
      <formula>"x"</formula>
    </cfRule>
  </conditionalFormatting>
  <conditionalFormatting sqref="AX26:AX31">
    <cfRule type="cellIs" dxfId="1046" priority="109" operator="equal">
      <formula>"x"</formula>
    </cfRule>
  </conditionalFormatting>
  <conditionalFormatting sqref="AZ26:AZ31">
    <cfRule type="cellIs" dxfId="1045" priority="108" operator="equal">
      <formula>"x"</formula>
    </cfRule>
  </conditionalFormatting>
  <conditionalFormatting sqref="BB26:BB31">
    <cfRule type="cellIs" dxfId="1044" priority="107" operator="equal">
      <formula>"x"</formula>
    </cfRule>
  </conditionalFormatting>
  <conditionalFormatting sqref="AX33:AX41">
    <cfRule type="cellIs" dxfId="1043" priority="106" operator="equal">
      <formula>"x"</formula>
    </cfRule>
  </conditionalFormatting>
  <conditionalFormatting sqref="AZ33:AZ41">
    <cfRule type="cellIs" dxfId="1042" priority="105" operator="equal">
      <formula>"x"</formula>
    </cfRule>
  </conditionalFormatting>
  <conditionalFormatting sqref="BB33:BB41">
    <cfRule type="cellIs" dxfId="1041" priority="104" operator="equal">
      <formula>"x"</formula>
    </cfRule>
  </conditionalFormatting>
  <conditionalFormatting sqref="AX43:AX51">
    <cfRule type="cellIs" dxfId="1040" priority="103" operator="equal">
      <formula>"x"</formula>
    </cfRule>
  </conditionalFormatting>
  <conditionalFormatting sqref="AZ43:AZ51">
    <cfRule type="cellIs" dxfId="1039" priority="102" operator="equal">
      <formula>"x"</formula>
    </cfRule>
  </conditionalFormatting>
  <conditionalFormatting sqref="BB43:BB51">
    <cfRule type="cellIs" dxfId="1038" priority="101" operator="equal">
      <formula>"x"</formula>
    </cfRule>
  </conditionalFormatting>
  <conditionalFormatting sqref="AX53:AX60">
    <cfRule type="cellIs" dxfId="1037" priority="100" operator="equal">
      <formula>"x"</formula>
    </cfRule>
  </conditionalFormatting>
  <conditionalFormatting sqref="AZ53:AZ60">
    <cfRule type="cellIs" dxfId="1036" priority="99" operator="equal">
      <formula>"x"</formula>
    </cfRule>
  </conditionalFormatting>
  <conditionalFormatting sqref="BB53:BB60">
    <cfRule type="cellIs" dxfId="1035" priority="98" operator="equal">
      <formula>"x"</formula>
    </cfRule>
  </conditionalFormatting>
  <conditionalFormatting sqref="AX62:AX67">
    <cfRule type="cellIs" dxfId="1034" priority="97" operator="equal">
      <formula>"x"</formula>
    </cfRule>
  </conditionalFormatting>
  <conditionalFormatting sqref="AZ62:AZ67">
    <cfRule type="cellIs" dxfId="1033" priority="96" operator="equal">
      <formula>"x"</formula>
    </cfRule>
  </conditionalFormatting>
  <conditionalFormatting sqref="BB62:BB67">
    <cfRule type="cellIs" dxfId="1032" priority="95" operator="equal">
      <formula>"x"</formula>
    </cfRule>
  </conditionalFormatting>
  <conditionalFormatting sqref="AX69:AX73">
    <cfRule type="cellIs" dxfId="1031" priority="94" operator="equal">
      <formula>"x"</formula>
    </cfRule>
  </conditionalFormatting>
  <conditionalFormatting sqref="AZ69:AZ73">
    <cfRule type="cellIs" dxfId="1030" priority="93" operator="equal">
      <formula>"x"</formula>
    </cfRule>
  </conditionalFormatting>
  <conditionalFormatting sqref="BB69:BB73">
    <cfRule type="cellIs" dxfId="1029" priority="92" operator="equal">
      <formula>"x"</formula>
    </cfRule>
  </conditionalFormatting>
  <conditionalFormatting sqref="AX75:AX78">
    <cfRule type="cellIs" dxfId="1028" priority="91" operator="equal">
      <formula>"x"</formula>
    </cfRule>
  </conditionalFormatting>
  <conditionalFormatting sqref="AZ75:AZ78">
    <cfRule type="cellIs" dxfId="1027" priority="90" operator="equal">
      <formula>"x"</formula>
    </cfRule>
  </conditionalFormatting>
  <conditionalFormatting sqref="BB75:BC78">
    <cfRule type="cellIs" dxfId="1026" priority="89" operator="equal">
      <formula>"x"</formula>
    </cfRule>
  </conditionalFormatting>
  <conditionalFormatting sqref="AX80:AX86">
    <cfRule type="cellIs" dxfId="1025" priority="88" operator="equal">
      <formula>"x"</formula>
    </cfRule>
  </conditionalFormatting>
  <conditionalFormatting sqref="AZ80:AZ86">
    <cfRule type="cellIs" dxfId="1024" priority="87" operator="equal">
      <formula>"x"</formula>
    </cfRule>
  </conditionalFormatting>
  <conditionalFormatting sqref="BB80:BB86">
    <cfRule type="cellIs" dxfId="1023" priority="86" operator="equal">
      <formula>"x"</formula>
    </cfRule>
  </conditionalFormatting>
  <conditionalFormatting sqref="AX88:AX95">
    <cfRule type="cellIs" dxfId="1022" priority="85" operator="equal">
      <formula>"x"</formula>
    </cfRule>
  </conditionalFormatting>
  <conditionalFormatting sqref="AZ88:AZ95">
    <cfRule type="cellIs" dxfId="1021" priority="84" operator="equal">
      <formula>"x"</formula>
    </cfRule>
  </conditionalFormatting>
  <conditionalFormatting sqref="BB88:BB95">
    <cfRule type="cellIs" dxfId="1020" priority="83" operator="equal">
      <formula>"x"</formula>
    </cfRule>
  </conditionalFormatting>
  <conditionalFormatting sqref="AX97:AX102">
    <cfRule type="cellIs" dxfId="1019" priority="82" operator="equal">
      <formula>"x"</formula>
    </cfRule>
  </conditionalFormatting>
  <conditionalFormatting sqref="AZ97:AZ102">
    <cfRule type="cellIs" dxfId="1018" priority="81" operator="equal">
      <formula>"x"</formula>
    </cfRule>
  </conditionalFormatting>
  <conditionalFormatting sqref="BB97:BB102">
    <cfRule type="cellIs" dxfId="1017" priority="80" operator="equal">
      <formula>"x"</formula>
    </cfRule>
  </conditionalFormatting>
  <conditionalFormatting sqref="AX104:AX106">
    <cfRule type="cellIs" dxfId="1016" priority="79" operator="equal">
      <formula>"x"</formula>
    </cfRule>
  </conditionalFormatting>
  <conditionalFormatting sqref="AZ104:AZ106">
    <cfRule type="cellIs" dxfId="1015" priority="78" operator="equal">
      <formula>"x"</formula>
    </cfRule>
  </conditionalFormatting>
  <conditionalFormatting sqref="BB104:BB106">
    <cfRule type="cellIs" dxfId="1014" priority="77" operator="equal">
      <formula>"x"</formula>
    </cfRule>
  </conditionalFormatting>
  <conditionalFormatting sqref="AX108:AX111">
    <cfRule type="cellIs" dxfId="1013" priority="76" operator="equal">
      <formula>"x"</formula>
    </cfRule>
  </conditionalFormatting>
  <conditionalFormatting sqref="AZ108:AZ111">
    <cfRule type="cellIs" dxfId="1012" priority="75" operator="equal">
      <formula>"x"</formula>
    </cfRule>
  </conditionalFormatting>
  <conditionalFormatting sqref="BB108:BB111">
    <cfRule type="cellIs" dxfId="1011" priority="74" operator="equal">
      <formula>"x"</formula>
    </cfRule>
  </conditionalFormatting>
  <conditionalFormatting sqref="AX113:AX117">
    <cfRule type="cellIs" dxfId="1010" priority="73" operator="equal">
      <formula>"x"</formula>
    </cfRule>
  </conditionalFormatting>
  <conditionalFormatting sqref="AZ113:AZ117">
    <cfRule type="cellIs" dxfId="1009" priority="72" operator="equal">
      <formula>"x"</formula>
    </cfRule>
  </conditionalFormatting>
  <conditionalFormatting sqref="BB113:BB117">
    <cfRule type="cellIs" dxfId="1008" priority="71" operator="equal">
      <formula>"x"</formula>
    </cfRule>
  </conditionalFormatting>
  <conditionalFormatting sqref="AX120:AX124">
    <cfRule type="cellIs" dxfId="1007" priority="70" operator="equal">
      <formula>"x"</formula>
    </cfRule>
  </conditionalFormatting>
  <conditionalFormatting sqref="AZ120:AZ124">
    <cfRule type="cellIs" dxfId="1006" priority="69" operator="equal">
      <formula>"x"</formula>
    </cfRule>
  </conditionalFormatting>
  <conditionalFormatting sqref="BB120:BB124">
    <cfRule type="cellIs" dxfId="100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BB78FEFB-1D7F-49AD-875F-9F6B313EC6A4}">
      <formula1>"1,2,3,4"</formula1>
    </dataValidation>
  </dataValidations>
  <hyperlinks>
    <hyperlink ref="C1" location="'PAGE DE GARDE'!A1" display="accueil" xr:uid="{85ECE0AC-DB4A-49BA-BBF9-694961907EF0}"/>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B74D399B-6E1F-4F00-A489-7E8E1CFDAAFD}">
            <xm:f>$A$11&gt;=parame!$B$1</xm:f>
            <x14:dxf>
              <fill>
                <patternFill>
                  <bgColor rgb="FFFFC000"/>
                </patternFill>
              </fill>
            </x14:dxf>
          </x14:cfRule>
          <xm:sqref>D11</xm:sqref>
        </x14:conditionalFormatting>
        <x14:conditionalFormatting xmlns:xm="http://schemas.microsoft.com/office/excel/2006/main">
          <x14:cfRule type="expression" priority="24" id="{50E47E48-752B-4A1C-9C95-328B6AC2E13A}">
            <xm:f>$A$25&gt;=parame!$B$1</xm:f>
            <x14:dxf>
              <fill>
                <patternFill>
                  <bgColor rgb="FFFFC000"/>
                </patternFill>
              </fill>
            </x14:dxf>
          </x14:cfRule>
          <xm:sqref>D25</xm:sqref>
        </x14:conditionalFormatting>
        <x14:conditionalFormatting xmlns:xm="http://schemas.microsoft.com/office/excel/2006/main">
          <x14:cfRule type="expression" priority="23" id="{ECC4C030-5CFD-4749-BCD9-119B9F15F298}">
            <xm:f>$A$32&gt;=parame!$B$1</xm:f>
            <x14:dxf>
              <fill>
                <patternFill>
                  <bgColor rgb="FFFFC000"/>
                </patternFill>
              </fill>
            </x14:dxf>
          </x14:cfRule>
          <xm:sqref>D32</xm:sqref>
        </x14:conditionalFormatting>
        <x14:conditionalFormatting xmlns:xm="http://schemas.microsoft.com/office/excel/2006/main">
          <x14:cfRule type="expression" priority="22" id="{66BF0DAA-B8F9-4BF2-ABDD-D7EB6FFAE73E}">
            <xm:f>$A$42&gt;=parame!$B$1</xm:f>
            <x14:dxf>
              <fill>
                <patternFill>
                  <bgColor rgb="FFFFC000"/>
                </patternFill>
              </fill>
            </x14:dxf>
          </x14:cfRule>
          <xm:sqref>D42</xm:sqref>
        </x14:conditionalFormatting>
        <x14:conditionalFormatting xmlns:xm="http://schemas.microsoft.com/office/excel/2006/main">
          <x14:cfRule type="expression" priority="21" id="{CB1B2011-65C1-4BE7-A124-798C133486EA}">
            <xm:f>$A$61&gt;=parame!$B$1</xm:f>
            <x14:dxf>
              <fill>
                <patternFill>
                  <bgColor rgb="FFFFC000"/>
                </patternFill>
              </fill>
            </x14:dxf>
          </x14:cfRule>
          <xm:sqref>D61</xm:sqref>
        </x14:conditionalFormatting>
        <x14:conditionalFormatting xmlns:xm="http://schemas.microsoft.com/office/excel/2006/main">
          <x14:cfRule type="expression" priority="20" id="{15B725BF-E94C-4558-B53E-B9FFBD8CCB7D}">
            <xm:f>$A$74&gt;=parame!$B$1</xm:f>
            <x14:dxf>
              <fill>
                <patternFill>
                  <bgColor rgb="FFFFC000"/>
                </patternFill>
              </fill>
            </x14:dxf>
          </x14:cfRule>
          <xm:sqref>D74</xm:sqref>
        </x14:conditionalFormatting>
        <x14:conditionalFormatting xmlns:xm="http://schemas.microsoft.com/office/excel/2006/main">
          <x14:cfRule type="expression" priority="19" id="{74DBE02C-F4B9-4E23-81A2-58EE021EDD53}">
            <xm:f>$A$79&gt;=parame!$B$1</xm:f>
            <x14:dxf>
              <fill>
                <patternFill>
                  <bgColor rgb="FFFFC000"/>
                </patternFill>
              </fill>
            </x14:dxf>
          </x14:cfRule>
          <xm:sqref>D79</xm:sqref>
        </x14:conditionalFormatting>
        <x14:conditionalFormatting xmlns:xm="http://schemas.microsoft.com/office/excel/2006/main">
          <x14:cfRule type="expression" priority="18" id="{9DDF4BAE-DB6B-43D7-9E1F-ED3C18673922}">
            <xm:f>$A$107&gt;=parame!$B$1</xm:f>
            <x14:dxf>
              <fill>
                <patternFill>
                  <bgColor rgb="FFFFC000"/>
                </patternFill>
              </fill>
            </x14:dxf>
          </x14:cfRule>
          <xm:sqref>D107</xm:sqref>
        </x14:conditionalFormatting>
        <x14:conditionalFormatting xmlns:xm="http://schemas.microsoft.com/office/excel/2006/main">
          <x14:cfRule type="expression" priority="17" id="{0C7FD2F5-D8FB-4C6A-8C56-2227ECBC74AC}">
            <xm:f>$A$112&gt;=parame!$B$1</xm:f>
            <x14:dxf>
              <fill>
                <patternFill>
                  <bgColor rgb="FFFFC000"/>
                </patternFill>
              </fill>
            </x14:dxf>
          </x14:cfRule>
          <xm:sqref>D112</xm:sqref>
        </x14:conditionalFormatting>
        <x14:conditionalFormatting xmlns:xm="http://schemas.microsoft.com/office/excel/2006/main">
          <x14:cfRule type="expression" priority="16" id="{9B687092-8E8F-4167-9713-B89601AD68F6}">
            <xm:f>$A$118&gt;=parame!$B$1</xm:f>
            <x14:dxf>
              <fill>
                <patternFill>
                  <bgColor rgb="FFFFC000"/>
                </patternFill>
              </fill>
            </x14:dxf>
          </x14:cfRule>
          <xm:sqref>D118</xm:sqref>
        </x14:conditionalFormatting>
        <x14:conditionalFormatting xmlns:xm="http://schemas.microsoft.com/office/excel/2006/main">
          <x14:cfRule type="expression" priority="15" id="{389EC181-7865-4655-ABA4-2A0615A33407}">
            <xm:f>$A$52&gt;=parame!$B$1</xm:f>
            <x14:dxf>
              <fill>
                <patternFill>
                  <bgColor rgb="FFFFC000"/>
                </patternFill>
              </fill>
            </x14:dxf>
          </x14:cfRule>
          <xm:sqref>D52</xm:sqref>
        </x14:conditionalFormatting>
        <x14:conditionalFormatting xmlns:xm="http://schemas.microsoft.com/office/excel/2006/main">
          <x14:cfRule type="expression" priority="14" id="{A064E7A2-7D34-4064-A6BB-12E101170427}">
            <xm:f>$A$68&gt;=parame!$B$1</xm:f>
            <x14:dxf>
              <fill>
                <patternFill>
                  <bgColor rgb="FFFFC000"/>
                </patternFill>
              </fill>
            </x14:dxf>
          </x14:cfRule>
          <xm:sqref>D68</xm:sqref>
        </x14:conditionalFormatting>
        <x14:conditionalFormatting xmlns:xm="http://schemas.microsoft.com/office/excel/2006/main">
          <x14:cfRule type="expression" priority="13" id="{04DDA8B4-B02E-49F9-8608-69EF64054012}">
            <xm:f>$A$87&gt;=parame!$B$1</xm:f>
            <x14:dxf>
              <fill>
                <patternFill>
                  <bgColor rgb="FFFFC000"/>
                </patternFill>
              </fill>
            </x14:dxf>
          </x14:cfRule>
          <xm:sqref>D87</xm:sqref>
        </x14:conditionalFormatting>
        <x14:conditionalFormatting xmlns:xm="http://schemas.microsoft.com/office/excel/2006/main">
          <x14:cfRule type="expression" priority="12" id="{18C4651E-5C65-4107-8DB5-51813579E006}">
            <xm:f>$A$96&gt;=parame!$B$1</xm:f>
            <x14:dxf>
              <fill>
                <patternFill>
                  <bgColor rgb="FFFFC000"/>
                </patternFill>
              </fill>
            </x14:dxf>
          </x14:cfRule>
          <xm:sqref>D96</xm:sqref>
        </x14:conditionalFormatting>
        <x14:conditionalFormatting xmlns:xm="http://schemas.microsoft.com/office/excel/2006/main">
          <x14:cfRule type="expression" priority="11" id="{754D011B-8CC6-48A1-9DBC-1D3A02B565FA}">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99955095-8AFF-49AB-AE68-A2B68623EE4B}">
          <x14:colorSeries rgb="FF376092"/>
          <x14:colorNegative rgb="FFD00000"/>
          <x14:colorAxis rgb="FF000000"/>
          <x14:colorMarkers rgb="FFD00000"/>
          <x14:colorFirst rgb="FFD00000"/>
          <x14:colorLast rgb="FFD00000"/>
          <x14:colorHigh rgb="FFD00000"/>
          <x14:colorLow rgb="FFD00000"/>
          <x14:sparklines>
            <x14:sparkline>
              <xm:f>'EL37'!BE11:BS11</xm:f>
              <xm:sqref>H11</xm:sqref>
            </x14:sparkline>
          </x14:sparklines>
        </x14:sparklineGroup>
        <x14:sparklineGroup manualMax="4" manualMin="0" type="column" displayEmptyCellsAs="gap" markers="1" high="1" low="1" minAxisType="custom" maxAxisType="custom" xr2:uid="{72B40F0E-14B7-46D0-B0F0-81BF99420CA8}">
          <x14:colorSeries rgb="FF376092"/>
          <x14:colorNegative rgb="FFD00000"/>
          <x14:colorAxis rgb="FF000000"/>
          <x14:colorMarkers rgb="FFD00000"/>
          <x14:colorFirst rgb="FFD00000"/>
          <x14:colorLast rgb="FFD00000"/>
          <x14:colorHigh rgb="FFD00000"/>
          <x14:colorLow rgb="FFD00000"/>
          <x14:sparklines>
            <x14:sparkline>
              <xm:f>'EL37'!BE25:BS25</xm:f>
              <xm:sqref>H25</xm:sqref>
            </x14:sparkline>
          </x14:sparklines>
        </x14:sparklineGroup>
        <x14:sparklineGroup manualMax="4" manualMin="0" type="column" displayEmptyCellsAs="gap" markers="1" high="1" low="1" minAxisType="custom" maxAxisType="custom" xr2:uid="{890D9BD5-819B-4E62-9FAD-88E2325CF91F}">
          <x14:colorSeries rgb="FF376092"/>
          <x14:colorNegative rgb="FFD00000"/>
          <x14:colorAxis rgb="FF000000"/>
          <x14:colorMarkers rgb="FFD00000"/>
          <x14:colorFirst rgb="FFD00000"/>
          <x14:colorLast rgb="FFD00000"/>
          <x14:colorHigh rgb="FFD00000"/>
          <x14:colorLow rgb="FFD00000"/>
          <x14:sparklines>
            <x14:sparkline>
              <xm:f>'EL37'!BE32:BS32</xm:f>
              <xm:sqref>H32</xm:sqref>
            </x14:sparkline>
          </x14:sparklines>
        </x14:sparklineGroup>
        <x14:sparklineGroup manualMax="4" manualMin="0" type="column" displayEmptyCellsAs="gap" markers="1" high="1" low="1" minAxisType="custom" maxAxisType="custom" xr2:uid="{4D930ACB-52F7-4FD9-8D38-5CA9AC4B2F55}">
          <x14:colorSeries rgb="FF376092"/>
          <x14:colorNegative rgb="FFD00000"/>
          <x14:colorAxis rgb="FF000000"/>
          <x14:colorMarkers rgb="FFD00000"/>
          <x14:colorFirst rgb="FFD00000"/>
          <x14:colorLast rgb="FFD00000"/>
          <x14:colorHigh rgb="FFD00000"/>
          <x14:colorLow rgb="FFD00000"/>
          <x14:sparklines>
            <x14:sparkline>
              <xm:f>'EL37'!BE42:BS42</xm:f>
              <xm:sqref>H42</xm:sqref>
            </x14:sparkline>
          </x14:sparklines>
        </x14:sparklineGroup>
        <x14:sparklineGroup manualMax="4" manualMin="0" type="column" displayEmptyCellsAs="gap" markers="1" high="1" low="1" minAxisType="custom" maxAxisType="custom" xr2:uid="{B7EC92EF-81D3-4AB7-87C6-2D943F34F32E}">
          <x14:colorSeries rgb="FF376092"/>
          <x14:colorNegative rgb="FFD00000"/>
          <x14:colorAxis rgb="FF000000"/>
          <x14:colorMarkers rgb="FFD00000"/>
          <x14:colorFirst rgb="FFD00000"/>
          <x14:colorLast rgb="FFD00000"/>
          <x14:colorHigh rgb="FFD00000"/>
          <x14:colorLow rgb="FFD00000"/>
          <x14:sparklines>
            <x14:sparkline>
              <xm:f>'EL37'!BE118:BS118</xm:f>
              <xm:sqref>H118</xm:sqref>
            </x14:sparkline>
          </x14:sparklines>
        </x14:sparklineGroup>
        <x14:sparklineGroup displayEmptyCellsAs="gap" xr2:uid="{8B448936-FD47-41A4-BC3F-23AF504991BE}">
          <x14:colorSeries rgb="FF376092"/>
          <x14:colorNegative rgb="FFD00000"/>
          <x14:colorAxis rgb="FF000000"/>
          <x14:colorMarkers rgb="FFD00000"/>
          <x14:colorFirst rgb="FFD00000"/>
          <x14:colorLast rgb="FFD00000"/>
          <x14:colorHigh rgb="FFD00000"/>
          <x14:colorLow rgb="FFD00000"/>
          <x14:sparklines>
            <x14:sparkline>
              <xm:f>'EL37'!BE119:BS119</xm:f>
              <xm:sqref>H119</xm:sqref>
            </x14:sparkline>
          </x14:sparklines>
        </x14:sparklineGroup>
        <x14:sparklineGroup manualMax="4" manualMin="0" type="column" displayEmptyCellsAs="gap" markers="1" high="1" low="1" minAxisType="custom" maxAxisType="custom" xr2:uid="{E6B6E828-9717-4B9D-AE89-9BC3B3F3008B}">
          <x14:colorSeries rgb="FF376092"/>
          <x14:colorNegative rgb="FFD00000"/>
          <x14:colorAxis rgb="FF000000"/>
          <x14:colorMarkers rgb="FFD00000"/>
          <x14:colorFirst rgb="FFD00000"/>
          <x14:colorLast rgb="FFD00000"/>
          <x14:colorHigh rgb="FFD00000"/>
          <x14:colorLow rgb="FFD00000"/>
          <x14:sparklines>
            <x14:sparkline>
              <xm:f>'EL37'!BE112:BS112</xm:f>
              <xm:sqref>H112</xm:sqref>
            </x14:sparkline>
          </x14:sparklines>
        </x14:sparklineGroup>
        <x14:sparklineGroup manualMax="4" manualMin="0" type="column" displayEmptyCellsAs="gap" markers="1" high="1" low="1" minAxisType="custom" maxAxisType="custom" xr2:uid="{66EED415-DAA9-4876-BA6E-0B63F8D882D8}">
          <x14:colorSeries rgb="FF376092"/>
          <x14:colorNegative rgb="FFD00000"/>
          <x14:colorAxis rgb="FF000000"/>
          <x14:colorMarkers rgb="FFD00000"/>
          <x14:colorFirst rgb="FFD00000"/>
          <x14:colorLast rgb="FFD00000"/>
          <x14:colorHigh rgb="FFD00000"/>
          <x14:colorLow rgb="FFD00000"/>
          <x14:sparklines>
            <x14:sparkline>
              <xm:f>'EL37'!BE107:BS107</xm:f>
              <xm:sqref>H107</xm:sqref>
            </x14:sparkline>
          </x14:sparklines>
        </x14:sparklineGroup>
        <x14:sparklineGroup manualMax="4" manualMin="0" type="column" displayEmptyCellsAs="gap" markers="1" high="1" low="1" minAxisType="custom" maxAxisType="custom" xr2:uid="{9F779413-AC98-41DF-86C4-2346140BEF98}">
          <x14:colorSeries rgb="FF376092"/>
          <x14:colorNegative rgb="FFD00000"/>
          <x14:colorAxis rgb="FF000000"/>
          <x14:colorMarkers rgb="FFD00000"/>
          <x14:colorFirst rgb="FFD00000"/>
          <x14:colorLast rgb="FFD00000"/>
          <x14:colorHigh rgb="FFD00000"/>
          <x14:colorLow rgb="FFD00000"/>
          <x14:sparklines>
            <x14:sparkline>
              <xm:f>'EL37'!BE103:BS103</xm:f>
              <xm:sqref>H103</xm:sqref>
            </x14:sparkline>
          </x14:sparklines>
        </x14:sparklineGroup>
        <x14:sparklineGroup manualMax="4" manualMin="0" type="column" displayEmptyCellsAs="gap" markers="1" high="1" low="1" minAxisType="custom" maxAxisType="custom" xr2:uid="{5D6E9F78-5A0E-462A-ACE8-FA2FEFD03AA0}">
          <x14:colorSeries rgb="FF376092"/>
          <x14:colorNegative rgb="FFD00000"/>
          <x14:colorAxis rgb="FF000000"/>
          <x14:colorMarkers rgb="FFD00000"/>
          <x14:colorFirst rgb="FFD00000"/>
          <x14:colorLast rgb="FFD00000"/>
          <x14:colorHigh rgb="FFD00000"/>
          <x14:colorLow rgb="FFD00000"/>
          <x14:sparklines>
            <x14:sparkline>
              <xm:f>'EL37'!BE96:BS96</xm:f>
              <xm:sqref>H96</xm:sqref>
            </x14:sparkline>
          </x14:sparklines>
        </x14:sparklineGroup>
        <x14:sparklineGroup manualMax="4" manualMin="0" type="column" displayEmptyCellsAs="gap" markers="1" high="1" low="1" minAxisType="custom" maxAxisType="custom" xr2:uid="{8F55A4C3-7100-40AA-9ACB-D7EB8C192BB1}">
          <x14:colorSeries rgb="FF376092"/>
          <x14:colorNegative rgb="FFD00000"/>
          <x14:colorAxis rgb="FF000000"/>
          <x14:colorMarkers rgb="FFD00000"/>
          <x14:colorFirst rgb="FFD00000"/>
          <x14:colorLast rgb="FFD00000"/>
          <x14:colorHigh rgb="FFD00000"/>
          <x14:colorLow rgb="FFD00000"/>
          <x14:sparklines>
            <x14:sparkline>
              <xm:f>'EL37'!BE87:BS87</xm:f>
              <xm:sqref>H87</xm:sqref>
            </x14:sparkline>
          </x14:sparklines>
        </x14:sparklineGroup>
        <x14:sparklineGroup manualMax="4" manualMin="0" type="column" displayEmptyCellsAs="gap" markers="1" high="1" low="1" minAxisType="custom" maxAxisType="custom" xr2:uid="{BF9F7EF2-692C-486C-A478-3C8CB0AD3EA6}">
          <x14:colorSeries rgb="FF376092"/>
          <x14:colorNegative rgb="FFD00000"/>
          <x14:colorAxis rgb="FF000000"/>
          <x14:colorMarkers rgb="FFD00000"/>
          <x14:colorFirst rgb="FFD00000"/>
          <x14:colorLast rgb="FFD00000"/>
          <x14:colorHigh rgb="FFD00000"/>
          <x14:colorLow rgb="FFD00000"/>
          <x14:sparklines>
            <x14:sparkline>
              <xm:f>'EL37'!BE79:BS79</xm:f>
              <xm:sqref>H79</xm:sqref>
            </x14:sparkline>
          </x14:sparklines>
        </x14:sparklineGroup>
        <x14:sparklineGroup manualMax="4" manualMin="0" type="column" displayEmptyCellsAs="gap" markers="1" high="1" low="1" minAxisType="custom" maxAxisType="custom" xr2:uid="{D156305A-3B64-4406-B1E4-EF00E0B475B6}">
          <x14:colorSeries rgb="FF376092"/>
          <x14:colorNegative rgb="FFD00000"/>
          <x14:colorAxis rgb="FF000000"/>
          <x14:colorMarkers rgb="FFD00000"/>
          <x14:colorFirst rgb="FFD00000"/>
          <x14:colorLast rgb="FFD00000"/>
          <x14:colorHigh rgb="FFD00000"/>
          <x14:colorLow rgb="FFD00000"/>
          <x14:sparklines>
            <x14:sparkline>
              <xm:f>'EL37'!BE74:BS74</xm:f>
              <xm:sqref>H74</xm:sqref>
            </x14:sparkline>
          </x14:sparklines>
        </x14:sparklineGroup>
        <x14:sparklineGroup manualMax="4" manualMin="0" type="column" displayEmptyCellsAs="gap" markers="1" high="1" low="1" minAxisType="custom" maxAxisType="custom" xr2:uid="{700F2994-A620-4ACA-BA21-E3318202A577}">
          <x14:colorSeries rgb="FF376092"/>
          <x14:colorNegative rgb="FFD00000"/>
          <x14:colorAxis rgb="FF000000"/>
          <x14:colorMarkers rgb="FFD00000"/>
          <x14:colorFirst rgb="FFD00000"/>
          <x14:colorLast rgb="FFD00000"/>
          <x14:colorHigh rgb="FFD00000"/>
          <x14:colorLow rgb="FFD00000"/>
          <x14:sparklines>
            <x14:sparkline>
              <xm:f>'EL37'!BE68:BS68</xm:f>
              <xm:sqref>H68</xm:sqref>
            </x14:sparkline>
          </x14:sparklines>
        </x14:sparklineGroup>
        <x14:sparklineGroup manualMax="4" manualMin="0" type="column" displayEmptyCellsAs="gap" markers="1" high="1" low="1" minAxisType="custom" maxAxisType="custom" xr2:uid="{39E2234F-95FF-43AE-ACFE-68321DAB5570}">
          <x14:colorSeries rgb="FF376092"/>
          <x14:colorNegative rgb="FFD00000"/>
          <x14:colorAxis rgb="FF000000"/>
          <x14:colorMarkers rgb="FFD00000"/>
          <x14:colorFirst rgb="FFD00000"/>
          <x14:colorLast rgb="FFD00000"/>
          <x14:colorHigh rgb="FFD00000"/>
          <x14:colorLow rgb="FFD00000"/>
          <x14:sparklines>
            <x14:sparkline>
              <xm:f>'EL37'!BE61:BS61</xm:f>
              <xm:sqref>H61</xm:sqref>
            </x14:sparkline>
          </x14:sparklines>
        </x14:sparklineGroup>
        <x14:sparklineGroup manualMax="4" manualMin="0" type="column" displayEmptyCellsAs="gap" markers="1" high="1" low="1" minAxisType="custom" maxAxisType="custom" xr2:uid="{5265EBDD-90E8-4227-AF53-5C65DB7E613A}">
          <x14:colorSeries rgb="FF376092"/>
          <x14:colorNegative rgb="FFD00000"/>
          <x14:colorAxis rgb="FF000000"/>
          <x14:colorMarkers rgb="FFD00000"/>
          <x14:colorFirst rgb="FFD00000"/>
          <x14:colorLast rgb="FFD00000"/>
          <x14:colorHigh rgb="FFD00000"/>
          <x14:colorLow rgb="FFD00000"/>
          <x14:sparklines>
            <x14:sparkline>
              <xm:f>'EL37'!BE52:BS52</xm:f>
              <xm:sqref>H52</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203E0-E173-4E55-BEC0-7F4C0778D309}">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GARDE'!B43</f>
        <v>EL 38</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GARDE'!C43</f>
        <v>PRENOM EL 38</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989" priority="384" operator="equal">
      <formula>"x"</formula>
    </cfRule>
  </conditionalFormatting>
  <conditionalFormatting sqref="K12:K24">
    <cfRule type="cellIs" dxfId="988" priority="383" operator="equal">
      <formula>"x"</formula>
    </cfRule>
  </conditionalFormatting>
  <conditionalFormatting sqref="M12:M24">
    <cfRule type="cellIs" dxfId="987" priority="382" operator="equal">
      <formula>"x"</formula>
    </cfRule>
  </conditionalFormatting>
  <conditionalFormatting sqref="O12:O24">
    <cfRule type="cellIs" dxfId="986" priority="381" operator="equal">
      <formula>"x"</formula>
    </cfRule>
  </conditionalFormatting>
  <conditionalFormatting sqref="I26:I31">
    <cfRule type="cellIs" dxfId="985" priority="380" operator="equal">
      <formula>"x"</formula>
    </cfRule>
  </conditionalFormatting>
  <conditionalFormatting sqref="K26:K31">
    <cfRule type="cellIs" dxfId="984" priority="379" operator="equal">
      <formula>"x"</formula>
    </cfRule>
  </conditionalFormatting>
  <conditionalFormatting sqref="M26:M31">
    <cfRule type="cellIs" dxfId="983" priority="378" operator="equal">
      <formula>"x"</formula>
    </cfRule>
  </conditionalFormatting>
  <conditionalFormatting sqref="O26:O31">
    <cfRule type="cellIs" dxfId="982" priority="377" operator="equal">
      <formula>"x"</formula>
    </cfRule>
  </conditionalFormatting>
  <conditionalFormatting sqref="I33:I41">
    <cfRule type="cellIs" dxfId="981" priority="376" operator="equal">
      <formula>"x"</formula>
    </cfRule>
  </conditionalFormatting>
  <conditionalFormatting sqref="K33:K41">
    <cfRule type="cellIs" dxfId="980" priority="375" operator="equal">
      <formula>"x"</formula>
    </cfRule>
  </conditionalFormatting>
  <conditionalFormatting sqref="M33:M41">
    <cfRule type="cellIs" dxfId="979" priority="374" operator="equal">
      <formula>"x"</formula>
    </cfRule>
  </conditionalFormatting>
  <conditionalFormatting sqref="O33:O41">
    <cfRule type="cellIs" dxfId="978" priority="373" operator="equal">
      <formula>"x"</formula>
    </cfRule>
  </conditionalFormatting>
  <conditionalFormatting sqref="I43:I51">
    <cfRule type="cellIs" dxfId="977" priority="372" operator="equal">
      <formula>"x"</formula>
    </cfRule>
  </conditionalFormatting>
  <conditionalFormatting sqref="K43:K51">
    <cfRule type="cellIs" dxfId="976" priority="371" operator="equal">
      <formula>"x"</formula>
    </cfRule>
  </conditionalFormatting>
  <conditionalFormatting sqref="M43:M51">
    <cfRule type="cellIs" dxfId="975" priority="370" operator="equal">
      <formula>"x"</formula>
    </cfRule>
  </conditionalFormatting>
  <conditionalFormatting sqref="O43:O51">
    <cfRule type="cellIs" dxfId="974" priority="369" operator="equal">
      <formula>"x"</formula>
    </cfRule>
  </conditionalFormatting>
  <conditionalFormatting sqref="I53:I60">
    <cfRule type="cellIs" dxfId="973" priority="368" operator="equal">
      <formula>"x"</formula>
    </cfRule>
  </conditionalFormatting>
  <conditionalFormatting sqref="K53:K60">
    <cfRule type="cellIs" dxfId="972" priority="367" operator="equal">
      <formula>"x"</formula>
    </cfRule>
  </conditionalFormatting>
  <conditionalFormatting sqref="M53:M60">
    <cfRule type="cellIs" dxfId="971" priority="366" operator="equal">
      <formula>"x"</formula>
    </cfRule>
  </conditionalFormatting>
  <conditionalFormatting sqref="O53:O60">
    <cfRule type="cellIs" dxfId="970" priority="365" operator="equal">
      <formula>"x"</formula>
    </cfRule>
  </conditionalFormatting>
  <conditionalFormatting sqref="I62:I67">
    <cfRule type="cellIs" dxfId="969" priority="364" operator="equal">
      <formula>"x"</formula>
    </cfRule>
  </conditionalFormatting>
  <conditionalFormatting sqref="K62:K67">
    <cfRule type="cellIs" dxfId="968" priority="363" operator="equal">
      <formula>"x"</formula>
    </cfRule>
  </conditionalFormatting>
  <conditionalFormatting sqref="M62:M67">
    <cfRule type="cellIs" dxfId="967" priority="362" operator="equal">
      <formula>"x"</formula>
    </cfRule>
  </conditionalFormatting>
  <conditionalFormatting sqref="O62:O67">
    <cfRule type="cellIs" dxfId="966" priority="361" operator="equal">
      <formula>"x"</formula>
    </cfRule>
  </conditionalFormatting>
  <conditionalFormatting sqref="I69:I73">
    <cfRule type="cellIs" dxfId="965" priority="360" operator="equal">
      <formula>"x"</formula>
    </cfRule>
  </conditionalFormatting>
  <conditionalFormatting sqref="K69:K73">
    <cfRule type="cellIs" dxfId="964" priority="359" operator="equal">
      <formula>"x"</formula>
    </cfRule>
  </conditionalFormatting>
  <conditionalFormatting sqref="M69:M73">
    <cfRule type="cellIs" dxfId="963" priority="358" operator="equal">
      <formula>"x"</formula>
    </cfRule>
  </conditionalFormatting>
  <conditionalFormatting sqref="O69:O73">
    <cfRule type="cellIs" dxfId="962" priority="357" operator="equal">
      <formula>"x"</formula>
    </cfRule>
  </conditionalFormatting>
  <conditionalFormatting sqref="I75:I78">
    <cfRule type="cellIs" dxfId="961" priority="356" operator="equal">
      <formula>"x"</formula>
    </cfRule>
  </conditionalFormatting>
  <conditionalFormatting sqref="K75:K78">
    <cfRule type="cellIs" dxfId="960" priority="355" operator="equal">
      <formula>"x"</formula>
    </cfRule>
  </conditionalFormatting>
  <conditionalFormatting sqref="M75:N78">
    <cfRule type="cellIs" dxfId="959" priority="354" operator="equal">
      <formula>"x"</formula>
    </cfRule>
  </conditionalFormatting>
  <conditionalFormatting sqref="O75:O78">
    <cfRule type="cellIs" dxfId="958" priority="353" operator="equal">
      <formula>"x"</formula>
    </cfRule>
  </conditionalFormatting>
  <conditionalFormatting sqref="I80:I86">
    <cfRule type="cellIs" dxfId="957" priority="352" operator="equal">
      <formula>"x"</formula>
    </cfRule>
  </conditionalFormatting>
  <conditionalFormatting sqref="K80:K86">
    <cfRule type="cellIs" dxfId="956" priority="351" operator="equal">
      <formula>"x"</formula>
    </cfRule>
  </conditionalFormatting>
  <conditionalFormatting sqref="M80:M86">
    <cfRule type="cellIs" dxfId="955" priority="350" operator="equal">
      <formula>"x"</formula>
    </cfRule>
  </conditionalFormatting>
  <conditionalFormatting sqref="O80:O86">
    <cfRule type="cellIs" dxfId="954" priority="349" operator="equal">
      <formula>"x"</formula>
    </cfRule>
  </conditionalFormatting>
  <conditionalFormatting sqref="I88:I95">
    <cfRule type="cellIs" dxfId="953" priority="348" operator="equal">
      <formula>"x"</formula>
    </cfRule>
  </conditionalFormatting>
  <conditionalFormatting sqref="K88:K95">
    <cfRule type="cellIs" dxfId="952" priority="347" operator="equal">
      <formula>"x"</formula>
    </cfRule>
  </conditionalFormatting>
  <conditionalFormatting sqref="M88:M95">
    <cfRule type="cellIs" dxfId="951" priority="346" operator="equal">
      <formula>"x"</formula>
    </cfRule>
  </conditionalFormatting>
  <conditionalFormatting sqref="O88:O95">
    <cfRule type="cellIs" dxfId="950" priority="345" operator="equal">
      <formula>"x"</formula>
    </cfRule>
  </conditionalFormatting>
  <conditionalFormatting sqref="I97:I102">
    <cfRule type="cellIs" dxfId="949" priority="344" operator="equal">
      <formula>"x"</formula>
    </cfRule>
  </conditionalFormatting>
  <conditionalFormatting sqref="K97:K102">
    <cfRule type="cellIs" dxfId="948" priority="343" operator="equal">
      <formula>"x"</formula>
    </cfRule>
  </conditionalFormatting>
  <conditionalFormatting sqref="M97:M102">
    <cfRule type="cellIs" dxfId="947" priority="342" operator="equal">
      <formula>"x"</formula>
    </cfRule>
  </conditionalFormatting>
  <conditionalFormatting sqref="O97:O102">
    <cfRule type="cellIs" dxfId="946" priority="341" operator="equal">
      <formula>"x"</formula>
    </cfRule>
  </conditionalFormatting>
  <conditionalFormatting sqref="I104:I106">
    <cfRule type="cellIs" dxfId="945" priority="340" operator="equal">
      <formula>"x"</formula>
    </cfRule>
  </conditionalFormatting>
  <conditionalFormatting sqref="K104:K106">
    <cfRule type="cellIs" dxfId="944" priority="339" operator="equal">
      <formula>"x"</formula>
    </cfRule>
  </conditionalFormatting>
  <conditionalFormatting sqref="M104:M106">
    <cfRule type="cellIs" dxfId="943" priority="338" operator="equal">
      <formula>"x"</formula>
    </cfRule>
  </conditionalFormatting>
  <conditionalFormatting sqref="O104:O106">
    <cfRule type="cellIs" dxfId="942" priority="337" operator="equal">
      <formula>"x"</formula>
    </cfRule>
  </conditionalFormatting>
  <conditionalFormatting sqref="I108:I111">
    <cfRule type="cellIs" dxfId="941" priority="336" operator="equal">
      <formula>"x"</formula>
    </cfRule>
  </conditionalFormatting>
  <conditionalFormatting sqref="K108:K111">
    <cfRule type="cellIs" dxfId="940" priority="335" operator="equal">
      <formula>"x"</formula>
    </cfRule>
  </conditionalFormatting>
  <conditionalFormatting sqref="M108:M111">
    <cfRule type="cellIs" dxfId="939" priority="334" operator="equal">
      <formula>"x"</formula>
    </cfRule>
  </conditionalFormatting>
  <conditionalFormatting sqref="O108:O111">
    <cfRule type="cellIs" dxfId="938" priority="333" operator="equal">
      <formula>"x"</formula>
    </cfRule>
  </conditionalFormatting>
  <conditionalFormatting sqref="I113:I117">
    <cfRule type="cellIs" dxfId="937" priority="332" operator="equal">
      <formula>"x"</formula>
    </cfRule>
  </conditionalFormatting>
  <conditionalFormatting sqref="K113:K117">
    <cfRule type="cellIs" dxfId="936" priority="331" operator="equal">
      <formula>"x"</formula>
    </cfRule>
  </conditionalFormatting>
  <conditionalFormatting sqref="M113:M117">
    <cfRule type="cellIs" dxfId="935" priority="330" operator="equal">
      <formula>"x"</formula>
    </cfRule>
  </conditionalFormatting>
  <conditionalFormatting sqref="O113:O117">
    <cfRule type="cellIs" dxfId="934" priority="329" operator="equal">
      <formula>"x"</formula>
    </cfRule>
  </conditionalFormatting>
  <conditionalFormatting sqref="I120:I124">
    <cfRule type="cellIs" dxfId="933" priority="328" operator="equal">
      <formula>"x"</formula>
    </cfRule>
  </conditionalFormatting>
  <conditionalFormatting sqref="K120:K124">
    <cfRule type="cellIs" dxfId="932" priority="327" operator="equal">
      <formula>"x"</formula>
    </cfRule>
  </conditionalFormatting>
  <conditionalFormatting sqref="M120:M124">
    <cfRule type="cellIs" dxfId="931" priority="326" operator="equal">
      <formula>"x"</formula>
    </cfRule>
  </conditionalFormatting>
  <conditionalFormatting sqref="O120:O124">
    <cfRule type="cellIs" dxfId="930" priority="325" operator="equal">
      <formula>"x"</formula>
    </cfRule>
  </conditionalFormatting>
  <conditionalFormatting sqref="R12:R24">
    <cfRule type="cellIs" dxfId="929" priority="324" operator="equal">
      <formula>"x"</formula>
    </cfRule>
  </conditionalFormatting>
  <conditionalFormatting sqref="T12:T24">
    <cfRule type="cellIs" dxfId="928" priority="323" operator="equal">
      <formula>"x"</formula>
    </cfRule>
  </conditionalFormatting>
  <conditionalFormatting sqref="V12:V24">
    <cfRule type="cellIs" dxfId="927" priority="322" operator="equal">
      <formula>"x"</formula>
    </cfRule>
  </conditionalFormatting>
  <conditionalFormatting sqref="R26:R31">
    <cfRule type="cellIs" dxfId="926" priority="321" operator="equal">
      <formula>"x"</formula>
    </cfRule>
  </conditionalFormatting>
  <conditionalFormatting sqref="T26:T31">
    <cfRule type="cellIs" dxfId="925" priority="320" operator="equal">
      <formula>"x"</formula>
    </cfRule>
  </conditionalFormatting>
  <conditionalFormatting sqref="V26:V31">
    <cfRule type="cellIs" dxfId="924" priority="319" operator="equal">
      <formula>"x"</formula>
    </cfRule>
  </conditionalFormatting>
  <conditionalFormatting sqref="R33:R41">
    <cfRule type="cellIs" dxfId="923" priority="318" operator="equal">
      <formula>"x"</formula>
    </cfRule>
  </conditionalFormatting>
  <conditionalFormatting sqref="T33:T41">
    <cfRule type="cellIs" dxfId="922" priority="317" operator="equal">
      <formula>"x"</formula>
    </cfRule>
  </conditionalFormatting>
  <conditionalFormatting sqref="V33:V41">
    <cfRule type="cellIs" dxfId="921" priority="316" operator="equal">
      <formula>"x"</formula>
    </cfRule>
  </conditionalFormatting>
  <conditionalFormatting sqref="R43:R51">
    <cfRule type="cellIs" dxfId="920" priority="315" operator="equal">
      <formula>"x"</formula>
    </cfRule>
  </conditionalFormatting>
  <conditionalFormatting sqref="T43:T51">
    <cfRule type="cellIs" dxfId="919" priority="314" operator="equal">
      <formula>"x"</formula>
    </cfRule>
  </conditionalFormatting>
  <conditionalFormatting sqref="V43:V51">
    <cfRule type="cellIs" dxfId="918" priority="313" operator="equal">
      <formula>"x"</formula>
    </cfRule>
  </conditionalFormatting>
  <conditionalFormatting sqref="R53:R60">
    <cfRule type="cellIs" dxfId="917" priority="312" operator="equal">
      <formula>"x"</formula>
    </cfRule>
  </conditionalFormatting>
  <conditionalFormatting sqref="T53:T60">
    <cfRule type="cellIs" dxfId="916" priority="311" operator="equal">
      <formula>"x"</formula>
    </cfRule>
  </conditionalFormatting>
  <conditionalFormatting sqref="V53:V60">
    <cfRule type="cellIs" dxfId="915" priority="310" operator="equal">
      <formula>"x"</formula>
    </cfRule>
  </conditionalFormatting>
  <conditionalFormatting sqref="R62:R67">
    <cfRule type="cellIs" dxfId="914" priority="309" operator="equal">
      <formula>"x"</formula>
    </cfRule>
  </conditionalFormatting>
  <conditionalFormatting sqref="T62:T67">
    <cfRule type="cellIs" dxfId="913" priority="308" operator="equal">
      <formula>"x"</formula>
    </cfRule>
  </conditionalFormatting>
  <conditionalFormatting sqref="V62:V67">
    <cfRule type="cellIs" dxfId="912" priority="307" operator="equal">
      <formula>"x"</formula>
    </cfRule>
  </conditionalFormatting>
  <conditionalFormatting sqref="R69:R73">
    <cfRule type="cellIs" dxfId="911" priority="306" operator="equal">
      <formula>"x"</formula>
    </cfRule>
  </conditionalFormatting>
  <conditionalFormatting sqref="T69:T73">
    <cfRule type="cellIs" dxfId="910" priority="305" operator="equal">
      <formula>"x"</formula>
    </cfRule>
  </conditionalFormatting>
  <conditionalFormatting sqref="V69:V73">
    <cfRule type="cellIs" dxfId="909" priority="304" operator="equal">
      <formula>"x"</formula>
    </cfRule>
  </conditionalFormatting>
  <conditionalFormatting sqref="R75:R78">
    <cfRule type="cellIs" dxfId="908" priority="303" operator="equal">
      <formula>"x"</formula>
    </cfRule>
  </conditionalFormatting>
  <conditionalFormatting sqref="T75:T78">
    <cfRule type="cellIs" dxfId="907" priority="302" operator="equal">
      <formula>"x"</formula>
    </cfRule>
  </conditionalFormatting>
  <conditionalFormatting sqref="V75:W78">
    <cfRule type="cellIs" dxfId="906" priority="301" operator="equal">
      <formula>"x"</formula>
    </cfRule>
  </conditionalFormatting>
  <conditionalFormatting sqref="R80:R86">
    <cfRule type="cellIs" dxfId="905" priority="300" operator="equal">
      <formula>"x"</formula>
    </cfRule>
  </conditionalFormatting>
  <conditionalFormatting sqref="T80:T86">
    <cfRule type="cellIs" dxfId="904" priority="299" operator="equal">
      <formula>"x"</formula>
    </cfRule>
  </conditionalFormatting>
  <conditionalFormatting sqref="V80:V86">
    <cfRule type="cellIs" dxfId="903" priority="298" operator="equal">
      <formula>"x"</formula>
    </cfRule>
  </conditionalFormatting>
  <conditionalFormatting sqref="R88:R95">
    <cfRule type="cellIs" dxfId="902" priority="297" operator="equal">
      <formula>"x"</formula>
    </cfRule>
  </conditionalFormatting>
  <conditionalFormatting sqref="T88:T95">
    <cfRule type="cellIs" dxfId="901" priority="296" operator="equal">
      <formula>"x"</formula>
    </cfRule>
  </conditionalFormatting>
  <conditionalFormatting sqref="V88:V95">
    <cfRule type="cellIs" dxfId="900" priority="295" operator="equal">
      <formula>"x"</formula>
    </cfRule>
  </conditionalFormatting>
  <conditionalFormatting sqref="R97:R102">
    <cfRule type="cellIs" dxfId="899" priority="294" operator="equal">
      <formula>"x"</formula>
    </cfRule>
  </conditionalFormatting>
  <conditionalFormatting sqref="T97:T102">
    <cfRule type="cellIs" dxfId="898" priority="293" operator="equal">
      <formula>"x"</formula>
    </cfRule>
  </conditionalFormatting>
  <conditionalFormatting sqref="V97:V102">
    <cfRule type="cellIs" dxfId="897" priority="292" operator="equal">
      <formula>"x"</formula>
    </cfRule>
  </conditionalFormatting>
  <conditionalFormatting sqref="R104:R106">
    <cfRule type="cellIs" dxfId="896" priority="291" operator="equal">
      <formula>"x"</formula>
    </cfRule>
  </conditionalFormatting>
  <conditionalFormatting sqref="T104:T106">
    <cfRule type="cellIs" dxfId="895" priority="290" operator="equal">
      <formula>"x"</formula>
    </cfRule>
  </conditionalFormatting>
  <conditionalFormatting sqref="V104:V106">
    <cfRule type="cellIs" dxfId="894" priority="289" operator="equal">
      <formula>"x"</formula>
    </cfRule>
  </conditionalFormatting>
  <conditionalFormatting sqref="R108:R111">
    <cfRule type="cellIs" dxfId="893" priority="288" operator="equal">
      <formula>"x"</formula>
    </cfRule>
  </conditionalFormatting>
  <conditionalFormatting sqref="T108:T111">
    <cfRule type="cellIs" dxfId="892" priority="287" operator="equal">
      <formula>"x"</formula>
    </cfRule>
  </conditionalFormatting>
  <conditionalFormatting sqref="V108:V111">
    <cfRule type="cellIs" dxfId="891" priority="286" operator="equal">
      <formula>"x"</formula>
    </cfRule>
  </conditionalFormatting>
  <conditionalFormatting sqref="R113:R117">
    <cfRule type="cellIs" dxfId="890" priority="285" operator="equal">
      <formula>"x"</formula>
    </cfRule>
  </conditionalFormatting>
  <conditionalFormatting sqref="T113:T117">
    <cfRule type="cellIs" dxfId="889" priority="284" operator="equal">
      <formula>"x"</formula>
    </cfRule>
  </conditionalFormatting>
  <conditionalFormatting sqref="V113:V117">
    <cfRule type="cellIs" dxfId="888" priority="283" operator="equal">
      <formula>"x"</formula>
    </cfRule>
  </conditionalFormatting>
  <conditionalFormatting sqref="R120:R124">
    <cfRule type="cellIs" dxfId="887" priority="282" operator="equal">
      <formula>"x"</formula>
    </cfRule>
  </conditionalFormatting>
  <conditionalFormatting sqref="T120:T124">
    <cfRule type="cellIs" dxfId="886" priority="281" operator="equal">
      <formula>"x"</formula>
    </cfRule>
  </conditionalFormatting>
  <conditionalFormatting sqref="V120:V124">
    <cfRule type="cellIs" dxfId="88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884" priority="278" operator="equal">
      <formula>"x"</formula>
    </cfRule>
  </conditionalFormatting>
  <conditionalFormatting sqref="AA12:AA24">
    <cfRule type="cellIs" dxfId="883" priority="277" operator="equal">
      <formula>"x"</formula>
    </cfRule>
  </conditionalFormatting>
  <conditionalFormatting sqref="AC12:AC24">
    <cfRule type="cellIs" dxfId="882" priority="276" operator="equal">
      <formula>"x"</formula>
    </cfRule>
  </conditionalFormatting>
  <conditionalFormatting sqref="AE12:AE24">
    <cfRule type="cellIs" dxfId="881" priority="275" operator="equal">
      <formula>"x"</formula>
    </cfRule>
  </conditionalFormatting>
  <conditionalFormatting sqref="Y26:Y31">
    <cfRule type="cellIs" dxfId="880" priority="274" operator="equal">
      <formula>"x"</formula>
    </cfRule>
  </conditionalFormatting>
  <conditionalFormatting sqref="AA26:AA31">
    <cfRule type="cellIs" dxfId="879" priority="273" operator="equal">
      <formula>"x"</formula>
    </cfRule>
  </conditionalFormatting>
  <conditionalFormatting sqref="AC26:AC31">
    <cfRule type="cellIs" dxfId="878" priority="272" operator="equal">
      <formula>"x"</formula>
    </cfRule>
  </conditionalFormatting>
  <conditionalFormatting sqref="AE26:AE31">
    <cfRule type="cellIs" dxfId="877" priority="271" operator="equal">
      <formula>"x"</formula>
    </cfRule>
  </conditionalFormatting>
  <conditionalFormatting sqref="Y33:Y41">
    <cfRule type="cellIs" dxfId="876" priority="270" operator="equal">
      <formula>"x"</formula>
    </cfRule>
  </conditionalFormatting>
  <conditionalFormatting sqref="AA33:AA41">
    <cfRule type="cellIs" dxfId="875" priority="269" operator="equal">
      <formula>"x"</formula>
    </cfRule>
  </conditionalFormatting>
  <conditionalFormatting sqref="AC33:AC41">
    <cfRule type="cellIs" dxfId="874" priority="268" operator="equal">
      <formula>"x"</formula>
    </cfRule>
  </conditionalFormatting>
  <conditionalFormatting sqref="AE33:AE41">
    <cfRule type="cellIs" dxfId="873" priority="267" operator="equal">
      <formula>"x"</formula>
    </cfRule>
  </conditionalFormatting>
  <conditionalFormatting sqref="Y43:Y51">
    <cfRule type="cellIs" dxfId="872" priority="266" operator="equal">
      <formula>"x"</formula>
    </cfRule>
  </conditionalFormatting>
  <conditionalFormatting sqref="AA43:AA51">
    <cfRule type="cellIs" dxfId="871" priority="265" operator="equal">
      <formula>"x"</formula>
    </cfRule>
  </conditionalFormatting>
  <conditionalFormatting sqref="AC43:AC51">
    <cfRule type="cellIs" dxfId="870" priority="264" operator="equal">
      <formula>"x"</formula>
    </cfRule>
  </conditionalFormatting>
  <conditionalFormatting sqref="AE43:AE51">
    <cfRule type="cellIs" dxfId="869" priority="263" operator="equal">
      <formula>"x"</formula>
    </cfRule>
  </conditionalFormatting>
  <conditionalFormatting sqref="Y53:Y60">
    <cfRule type="cellIs" dxfId="868" priority="262" operator="equal">
      <formula>"x"</formula>
    </cfRule>
  </conditionalFormatting>
  <conditionalFormatting sqref="AA53:AA60">
    <cfRule type="cellIs" dxfId="867" priority="261" operator="equal">
      <formula>"x"</formula>
    </cfRule>
  </conditionalFormatting>
  <conditionalFormatting sqref="AC53:AC60">
    <cfRule type="cellIs" dxfId="866" priority="260" operator="equal">
      <formula>"x"</formula>
    </cfRule>
  </conditionalFormatting>
  <conditionalFormatting sqref="AE53:AE60">
    <cfRule type="cellIs" dxfId="865" priority="259" operator="equal">
      <formula>"x"</formula>
    </cfRule>
  </conditionalFormatting>
  <conditionalFormatting sqref="Y62:Y67">
    <cfRule type="cellIs" dxfId="864" priority="258" operator="equal">
      <formula>"x"</formula>
    </cfRule>
  </conditionalFormatting>
  <conditionalFormatting sqref="AA62:AA67">
    <cfRule type="cellIs" dxfId="863" priority="257" operator="equal">
      <formula>"x"</formula>
    </cfRule>
  </conditionalFormatting>
  <conditionalFormatting sqref="AC62:AC67">
    <cfRule type="cellIs" dxfId="862" priority="256" operator="equal">
      <formula>"x"</formula>
    </cfRule>
  </conditionalFormatting>
  <conditionalFormatting sqref="AE62:AE67">
    <cfRule type="cellIs" dxfId="861" priority="255" operator="equal">
      <formula>"x"</formula>
    </cfRule>
  </conditionalFormatting>
  <conditionalFormatting sqref="Y69:Y73">
    <cfRule type="cellIs" dxfId="860" priority="254" operator="equal">
      <formula>"x"</formula>
    </cfRule>
  </conditionalFormatting>
  <conditionalFormatting sqref="AA69:AA73">
    <cfRule type="cellIs" dxfId="859" priority="253" operator="equal">
      <formula>"x"</formula>
    </cfRule>
  </conditionalFormatting>
  <conditionalFormatting sqref="AC69:AC73">
    <cfRule type="cellIs" dxfId="858" priority="252" operator="equal">
      <formula>"x"</formula>
    </cfRule>
  </conditionalFormatting>
  <conditionalFormatting sqref="AE69:AE73">
    <cfRule type="cellIs" dxfId="857" priority="251" operator="equal">
      <formula>"x"</formula>
    </cfRule>
  </conditionalFormatting>
  <conditionalFormatting sqref="Y75:Y78">
    <cfRule type="cellIs" dxfId="856" priority="250" operator="equal">
      <formula>"x"</formula>
    </cfRule>
  </conditionalFormatting>
  <conditionalFormatting sqref="AA75:AA78">
    <cfRule type="cellIs" dxfId="855" priority="249" operator="equal">
      <formula>"x"</formula>
    </cfRule>
  </conditionalFormatting>
  <conditionalFormatting sqref="AC75:AD78">
    <cfRule type="cellIs" dxfId="854" priority="248" operator="equal">
      <formula>"x"</formula>
    </cfRule>
  </conditionalFormatting>
  <conditionalFormatting sqref="AE75:AE78">
    <cfRule type="cellIs" dxfId="853" priority="247" operator="equal">
      <formula>"x"</formula>
    </cfRule>
  </conditionalFormatting>
  <conditionalFormatting sqref="Y80:Y86">
    <cfRule type="cellIs" dxfId="852" priority="246" operator="equal">
      <formula>"x"</formula>
    </cfRule>
  </conditionalFormatting>
  <conditionalFormatting sqref="AA80:AA86">
    <cfRule type="cellIs" dxfId="851" priority="245" operator="equal">
      <formula>"x"</formula>
    </cfRule>
  </conditionalFormatting>
  <conditionalFormatting sqref="AC80:AC86">
    <cfRule type="cellIs" dxfId="850" priority="244" operator="equal">
      <formula>"x"</formula>
    </cfRule>
  </conditionalFormatting>
  <conditionalFormatting sqref="AE80:AE86">
    <cfRule type="cellIs" dxfId="849" priority="243" operator="equal">
      <formula>"x"</formula>
    </cfRule>
  </conditionalFormatting>
  <conditionalFormatting sqref="Y88:Y95">
    <cfRule type="cellIs" dxfId="848" priority="242" operator="equal">
      <formula>"x"</formula>
    </cfRule>
  </conditionalFormatting>
  <conditionalFormatting sqref="AA88:AA95">
    <cfRule type="cellIs" dxfId="847" priority="241" operator="equal">
      <formula>"x"</formula>
    </cfRule>
  </conditionalFormatting>
  <conditionalFormatting sqref="AC88:AC95">
    <cfRule type="cellIs" dxfId="846" priority="240" operator="equal">
      <formula>"x"</formula>
    </cfRule>
  </conditionalFormatting>
  <conditionalFormatting sqref="AE88:AE95">
    <cfRule type="cellIs" dxfId="845" priority="239" operator="equal">
      <formula>"x"</formula>
    </cfRule>
  </conditionalFormatting>
  <conditionalFormatting sqref="Y97:Y102">
    <cfRule type="cellIs" dxfId="844" priority="238" operator="equal">
      <formula>"x"</formula>
    </cfRule>
  </conditionalFormatting>
  <conditionalFormatting sqref="AA97:AA102">
    <cfRule type="cellIs" dxfId="843" priority="237" operator="equal">
      <formula>"x"</formula>
    </cfRule>
  </conditionalFormatting>
  <conditionalFormatting sqref="AC97:AC102">
    <cfRule type="cellIs" dxfId="842" priority="236" operator="equal">
      <formula>"x"</formula>
    </cfRule>
  </conditionalFormatting>
  <conditionalFormatting sqref="AE97:AE102">
    <cfRule type="cellIs" dxfId="841" priority="235" operator="equal">
      <formula>"x"</formula>
    </cfRule>
  </conditionalFormatting>
  <conditionalFormatting sqref="Y104:Y106">
    <cfRule type="cellIs" dxfId="840" priority="234" operator="equal">
      <formula>"x"</formula>
    </cfRule>
  </conditionalFormatting>
  <conditionalFormatting sqref="AA104:AA106">
    <cfRule type="cellIs" dxfId="839" priority="233" operator="equal">
      <formula>"x"</formula>
    </cfRule>
  </conditionalFormatting>
  <conditionalFormatting sqref="AC104:AC106">
    <cfRule type="cellIs" dxfId="838" priority="232" operator="equal">
      <formula>"x"</formula>
    </cfRule>
  </conditionalFormatting>
  <conditionalFormatting sqref="AE104:AE106">
    <cfRule type="cellIs" dxfId="837" priority="231" operator="equal">
      <formula>"x"</formula>
    </cfRule>
  </conditionalFormatting>
  <conditionalFormatting sqref="Y108:Y111">
    <cfRule type="cellIs" dxfId="836" priority="230" operator="equal">
      <formula>"x"</formula>
    </cfRule>
  </conditionalFormatting>
  <conditionalFormatting sqref="AA108:AA111">
    <cfRule type="cellIs" dxfId="835" priority="229" operator="equal">
      <formula>"x"</formula>
    </cfRule>
  </conditionalFormatting>
  <conditionalFormatting sqref="AC108:AC111">
    <cfRule type="cellIs" dxfId="834" priority="228" operator="equal">
      <formula>"x"</formula>
    </cfRule>
  </conditionalFormatting>
  <conditionalFormatting sqref="AE108:AE111">
    <cfRule type="cellIs" dxfId="833" priority="227" operator="equal">
      <formula>"x"</formula>
    </cfRule>
  </conditionalFormatting>
  <conditionalFormatting sqref="Y113:Y117">
    <cfRule type="cellIs" dxfId="832" priority="226" operator="equal">
      <formula>"x"</formula>
    </cfRule>
  </conditionalFormatting>
  <conditionalFormatting sqref="AA113:AA117">
    <cfRule type="cellIs" dxfId="831" priority="225" operator="equal">
      <formula>"x"</formula>
    </cfRule>
  </conditionalFormatting>
  <conditionalFormatting sqref="AC113:AC117">
    <cfRule type="cellIs" dxfId="830" priority="224" operator="equal">
      <formula>"x"</formula>
    </cfRule>
  </conditionalFormatting>
  <conditionalFormatting sqref="AE113:AE117">
    <cfRule type="cellIs" dxfId="829" priority="223" operator="equal">
      <formula>"x"</formula>
    </cfRule>
  </conditionalFormatting>
  <conditionalFormatting sqref="Y120:Y124">
    <cfRule type="cellIs" dxfId="828" priority="222" operator="equal">
      <formula>"x"</formula>
    </cfRule>
  </conditionalFormatting>
  <conditionalFormatting sqref="AA120:AA124">
    <cfRule type="cellIs" dxfId="827" priority="221" operator="equal">
      <formula>"x"</formula>
    </cfRule>
  </conditionalFormatting>
  <conditionalFormatting sqref="AC120:AC124">
    <cfRule type="cellIs" dxfId="826" priority="220" operator="equal">
      <formula>"x"</formula>
    </cfRule>
  </conditionalFormatting>
  <conditionalFormatting sqref="AE120:AE124">
    <cfRule type="cellIs" dxfId="825" priority="219" operator="equal">
      <formula>"x"</formula>
    </cfRule>
  </conditionalFormatting>
  <conditionalFormatting sqref="AH12:AH24">
    <cfRule type="cellIs" dxfId="824" priority="218" operator="equal">
      <formula>"x"</formula>
    </cfRule>
  </conditionalFormatting>
  <conditionalFormatting sqref="AJ12:AJ24">
    <cfRule type="cellIs" dxfId="823" priority="217" operator="equal">
      <formula>"x"</formula>
    </cfRule>
  </conditionalFormatting>
  <conditionalFormatting sqref="AL12:AL24">
    <cfRule type="cellIs" dxfId="822" priority="216" operator="equal">
      <formula>"x"</formula>
    </cfRule>
  </conditionalFormatting>
  <conditionalFormatting sqref="AH26:AH31">
    <cfRule type="cellIs" dxfId="821" priority="215" operator="equal">
      <formula>"x"</formula>
    </cfRule>
  </conditionalFormatting>
  <conditionalFormatting sqref="AJ26:AJ31">
    <cfRule type="cellIs" dxfId="820" priority="214" operator="equal">
      <formula>"x"</formula>
    </cfRule>
  </conditionalFormatting>
  <conditionalFormatting sqref="AL26:AL31">
    <cfRule type="cellIs" dxfId="819" priority="213" operator="equal">
      <formula>"x"</formula>
    </cfRule>
  </conditionalFormatting>
  <conditionalFormatting sqref="AH33:AH41">
    <cfRule type="cellIs" dxfId="818" priority="212" operator="equal">
      <formula>"x"</formula>
    </cfRule>
  </conditionalFormatting>
  <conditionalFormatting sqref="AJ33:AJ41">
    <cfRule type="cellIs" dxfId="817" priority="211" operator="equal">
      <formula>"x"</formula>
    </cfRule>
  </conditionalFormatting>
  <conditionalFormatting sqref="AL33:AL41">
    <cfRule type="cellIs" dxfId="816" priority="210" operator="equal">
      <formula>"x"</formula>
    </cfRule>
  </conditionalFormatting>
  <conditionalFormatting sqref="AH43:AH51">
    <cfRule type="cellIs" dxfId="815" priority="209" operator="equal">
      <formula>"x"</formula>
    </cfRule>
  </conditionalFormatting>
  <conditionalFormatting sqref="AJ43:AJ51">
    <cfRule type="cellIs" dxfId="814" priority="208" operator="equal">
      <formula>"x"</formula>
    </cfRule>
  </conditionalFormatting>
  <conditionalFormatting sqref="AL43:AL51">
    <cfRule type="cellIs" dxfId="813" priority="207" operator="equal">
      <formula>"x"</formula>
    </cfRule>
  </conditionalFormatting>
  <conditionalFormatting sqref="AH53:AH60">
    <cfRule type="cellIs" dxfId="812" priority="206" operator="equal">
      <formula>"x"</formula>
    </cfRule>
  </conditionalFormatting>
  <conditionalFormatting sqref="AJ53:AJ60">
    <cfRule type="cellIs" dxfId="811" priority="205" operator="equal">
      <formula>"x"</formula>
    </cfRule>
  </conditionalFormatting>
  <conditionalFormatting sqref="AL53:AL60">
    <cfRule type="cellIs" dxfId="810" priority="204" operator="equal">
      <formula>"x"</formula>
    </cfRule>
  </conditionalFormatting>
  <conditionalFormatting sqref="AH62:AH67">
    <cfRule type="cellIs" dxfId="809" priority="203" operator="equal">
      <formula>"x"</formula>
    </cfRule>
  </conditionalFormatting>
  <conditionalFormatting sqref="AJ62:AJ67">
    <cfRule type="cellIs" dxfId="808" priority="202" operator="equal">
      <formula>"x"</formula>
    </cfRule>
  </conditionalFormatting>
  <conditionalFormatting sqref="AL62:AL67">
    <cfRule type="cellIs" dxfId="807" priority="201" operator="equal">
      <formula>"x"</formula>
    </cfRule>
  </conditionalFormatting>
  <conditionalFormatting sqref="AH69:AH73">
    <cfRule type="cellIs" dxfId="806" priority="200" operator="equal">
      <formula>"x"</formula>
    </cfRule>
  </conditionalFormatting>
  <conditionalFormatting sqref="AJ69:AJ73">
    <cfRule type="cellIs" dxfId="805" priority="199" operator="equal">
      <formula>"x"</formula>
    </cfRule>
  </conditionalFormatting>
  <conditionalFormatting sqref="AL69:AL73">
    <cfRule type="cellIs" dxfId="804" priority="198" operator="equal">
      <formula>"x"</formula>
    </cfRule>
  </conditionalFormatting>
  <conditionalFormatting sqref="AH75:AH78">
    <cfRule type="cellIs" dxfId="803" priority="197" operator="equal">
      <formula>"x"</formula>
    </cfRule>
  </conditionalFormatting>
  <conditionalFormatting sqref="AJ75:AJ78">
    <cfRule type="cellIs" dxfId="802" priority="196" operator="equal">
      <formula>"x"</formula>
    </cfRule>
  </conditionalFormatting>
  <conditionalFormatting sqref="AL75:AM78">
    <cfRule type="cellIs" dxfId="801" priority="195" operator="equal">
      <formula>"x"</formula>
    </cfRule>
  </conditionalFormatting>
  <conditionalFormatting sqref="AH80:AH86">
    <cfRule type="cellIs" dxfId="800" priority="194" operator="equal">
      <formula>"x"</formula>
    </cfRule>
  </conditionalFormatting>
  <conditionalFormatting sqref="AJ80:AJ86">
    <cfRule type="cellIs" dxfId="799" priority="193" operator="equal">
      <formula>"x"</formula>
    </cfRule>
  </conditionalFormatting>
  <conditionalFormatting sqref="AL80:AL86">
    <cfRule type="cellIs" dxfId="798" priority="192" operator="equal">
      <formula>"x"</formula>
    </cfRule>
  </conditionalFormatting>
  <conditionalFormatting sqref="AH88:AH95">
    <cfRule type="cellIs" dxfId="797" priority="191" operator="equal">
      <formula>"x"</formula>
    </cfRule>
  </conditionalFormatting>
  <conditionalFormatting sqref="AJ88:AJ95">
    <cfRule type="cellIs" dxfId="796" priority="190" operator="equal">
      <formula>"x"</formula>
    </cfRule>
  </conditionalFormatting>
  <conditionalFormatting sqref="AL88:AL95">
    <cfRule type="cellIs" dxfId="795" priority="189" operator="equal">
      <formula>"x"</formula>
    </cfRule>
  </conditionalFormatting>
  <conditionalFormatting sqref="AH97:AH102">
    <cfRule type="cellIs" dxfId="794" priority="188" operator="equal">
      <formula>"x"</formula>
    </cfRule>
  </conditionalFormatting>
  <conditionalFormatting sqref="AJ97:AJ102">
    <cfRule type="cellIs" dxfId="793" priority="187" operator="equal">
      <formula>"x"</formula>
    </cfRule>
  </conditionalFormatting>
  <conditionalFormatting sqref="AL97:AL102">
    <cfRule type="cellIs" dxfId="792" priority="186" operator="equal">
      <formula>"x"</formula>
    </cfRule>
  </conditionalFormatting>
  <conditionalFormatting sqref="AH104:AH106">
    <cfRule type="cellIs" dxfId="791" priority="185" operator="equal">
      <formula>"x"</formula>
    </cfRule>
  </conditionalFormatting>
  <conditionalFormatting sqref="AJ104:AJ106">
    <cfRule type="cellIs" dxfId="790" priority="184" operator="equal">
      <formula>"x"</formula>
    </cfRule>
  </conditionalFormatting>
  <conditionalFormatting sqref="AL104:AL106">
    <cfRule type="cellIs" dxfId="789" priority="183" operator="equal">
      <formula>"x"</formula>
    </cfRule>
  </conditionalFormatting>
  <conditionalFormatting sqref="AH108:AH111">
    <cfRule type="cellIs" dxfId="788" priority="182" operator="equal">
      <formula>"x"</formula>
    </cfRule>
  </conditionalFormatting>
  <conditionalFormatting sqref="AJ108:AJ111">
    <cfRule type="cellIs" dxfId="787" priority="181" operator="equal">
      <formula>"x"</formula>
    </cfRule>
  </conditionalFormatting>
  <conditionalFormatting sqref="AL108:AL111">
    <cfRule type="cellIs" dxfId="786" priority="180" operator="equal">
      <formula>"x"</formula>
    </cfRule>
  </conditionalFormatting>
  <conditionalFormatting sqref="AH113:AH117">
    <cfRule type="cellIs" dxfId="785" priority="179" operator="equal">
      <formula>"x"</formula>
    </cfRule>
  </conditionalFormatting>
  <conditionalFormatting sqref="AJ113:AJ117">
    <cfRule type="cellIs" dxfId="784" priority="178" operator="equal">
      <formula>"x"</formula>
    </cfRule>
  </conditionalFormatting>
  <conditionalFormatting sqref="AL113:AL117">
    <cfRule type="cellIs" dxfId="783" priority="177" operator="equal">
      <formula>"x"</formula>
    </cfRule>
  </conditionalFormatting>
  <conditionalFormatting sqref="AH120:AH124">
    <cfRule type="cellIs" dxfId="782" priority="176" operator="equal">
      <formula>"x"</formula>
    </cfRule>
  </conditionalFormatting>
  <conditionalFormatting sqref="AJ120:AJ124">
    <cfRule type="cellIs" dxfId="781" priority="175" operator="equal">
      <formula>"x"</formula>
    </cfRule>
  </conditionalFormatting>
  <conditionalFormatting sqref="AL120:AL124">
    <cfRule type="cellIs" dxfId="78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779" priority="172" operator="equal">
      <formula>"x"</formula>
    </cfRule>
  </conditionalFormatting>
  <conditionalFormatting sqref="AQ12:AQ24">
    <cfRule type="cellIs" dxfId="778" priority="171" operator="equal">
      <formula>"x"</formula>
    </cfRule>
  </conditionalFormatting>
  <conditionalFormatting sqref="AS12:AS24">
    <cfRule type="cellIs" dxfId="777" priority="170" operator="equal">
      <formula>"x"</formula>
    </cfRule>
  </conditionalFormatting>
  <conditionalFormatting sqref="AU12:AU24">
    <cfRule type="cellIs" dxfId="776" priority="169" operator="equal">
      <formula>"x"</formula>
    </cfRule>
  </conditionalFormatting>
  <conditionalFormatting sqref="AO26:AO31">
    <cfRule type="cellIs" dxfId="775" priority="168" operator="equal">
      <formula>"x"</formula>
    </cfRule>
  </conditionalFormatting>
  <conditionalFormatting sqref="AQ26:AQ31">
    <cfRule type="cellIs" dxfId="774" priority="167" operator="equal">
      <formula>"x"</formula>
    </cfRule>
  </conditionalFormatting>
  <conditionalFormatting sqref="AS26:AS31">
    <cfRule type="cellIs" dxfId="773" priority="166" operator="equal">
      <formula>"x"</formula>
    </cfRule>
  </conditionalFormatting>
  <conditionalFormatting sqref="AU26:AU31">
    <cfRule type="cellIs" dxfId="772" priority="165" operator="equal">
      <formula>"x"</formula>
    </cfRule>
  </conditionalFormatting>
  <conditionalFormatting sqref="AO33:AO41">
    <cfRule type="cellIs" dxfId="771" priority="164" operator="equal">
      <formula>"x"</formula>
    </cfRule>
  </conditionalFormatting>
  <conditionalFormatting sqref="AQ33:AQ41">
    <cfRule type="cellIs" dxfId="770" priority="163" operator="equal">
      <formula>"x"</formula>
    </cfRule>
  </conditionalFormatting>
  <conditionalFormatting sqref="AS33:AS41">
    <cfRule type="cellIs" dxfId="769" priority="162" operator="equal">
      <formula>"x"</formula>
    </cfRule>
  </conditionalFormatting>
  <conditionalFormatting sqref="AU33:AU41">
    <cfRule type="cellIs" dxfId="768" priority="161" operator="equal">
      <formula>"x"</formula>
    </cfRule>
  </conditionalFormatting>
  <conditionalFormatting sqref="AO43:AO51">
    <cfRule type="cellIs" dxfId="767" priority="160" operator="equal">
      <formula>"x"</formula>
    </cfRule>
  </conditionalFormatting>
  <conditionalFormatting sqref="AQ43:AQ51">
    <cfRule type="cellIs" dxfId="766" priority="159" operator="equal">
      <formula>"x"</formula>
    </cfRule>
  </conditionalFormatting>
  <conditionalFormatting sqref="AS43:AS51">
    <cfRule type="cellIs" dxfId="765" priority="158" operator="equal">
      <formula>"x"</formula>
    </cfRule>
  </conditionalFormatting>
  <conditionalFormatting sqref="AU43:AU51">
    <cfRule type="cellIs" dxfId="764" priority="157" operator="equal">
      <formula>"x"</formula>
    </cfRule>
  </conditionalFormatting>
  <conditionalFormatting sqref="AO53:AO60">
    <cfRule type="cellIs" dxfId="763" priority="156" operator="equal">
      <formula>"x"</formula>
    </cfRule>
  </conditionalFormatting>
  <conditionalFormatting sqref="AQ53:AQ60">
    <cfRule type="cellIs" dxfId="762" priority="155" operator="equal">
      <formula>"x"</formula>
    </cfRule>
  </conditionalFormatting>
  <conditionalFormatting sqref="AS53:AS60">
    <cfRule type="cellIs" dxfId="761" priority="154" operator="equal">
      <formula>"x"</formula>
    </cfRule>
  </conditionalFormatting>
  <conditionalFormatting sqref="AU53:AU60">
    <cfRule type="cellIs" dxfId="760" priority="153" operator="equal">
      <formula>"x"</formula>
    </cfRule>
  </conditionalFormatting>
  <conditionalFormatting sqref="AO62:AO67">
    <cfRule type="cellIs" dxfId="759" priority="152" operator="equal">
      <formula>"x"</formula>
    </cfRule>
  </conditionalFormatting>
  <conditionalFormatting sqref="AQ62:AQ67">
    <cfRule type="cellIs" dxfId="758" priority="151" operator="equal">
      <formula>"x"</formula>
    </cfRule>
  </conditionalFormatting>
  <conditionalFormatting sqref="AS62:AS67">
    <cfRule type="cellIs" dxfId="757" priority="150" operator="equal">
      <formula>"x"</formula>
    </cfRule>
  </conditionalFormatting>
  <conditionalFormatting sqref="AU62:AU67">
    <cfRule type="cellIs" dxfId="756" priority="149" operator="equal">
      <formula>"x"</formula>
    </cfRule>
  </conditionalFormatting>
  <conditionalFormatting sqref="AO69:AO73">
    <cfRule type="cellIs" dxfId="755" priority="148" operator="equal">
      <formula>"x"</formula>
    </cfRule>
  </conditionalFormatting>
  <conditionalFormatting sqref="AQ69:AQ73">
    <cfRule type="cellIs" dxfId="754" priority="147" operator="equal">
      <formula>"x"</formula>
    </cfRule>
  </conditionalFormatting>
  <conditionalFormatting sqref="AS69:AS73">
    <cfRule type="cellIs" dxfId="753" priority="146" operator="equal">
      <formula>"x"</formula>
    </cfRule>
  </conditionalFormatting>
  <conditionalFormatting sqref="AU69:AU73">
    <cfRule type="cellIs" dxfId="752" priority="145" operator="equal">
      <formula>"x"</formula>
    </cfRule>
  </conditionalFormatting>
  <conditionalFormatting sqref="AO75:AO78">
    <cfRule type="cellIs" dxfId="751" priority="144" operator="equal">
      <formula>"x"</formula>
    </cfRule>
  </conditionalFormatting>
  <conditionalFormatting sqref="AQ75:AQ78">
    <cfRule type="cellIs" dxfId="750" priority="143" operator="equal">
      <formula>"x"</formula>
    </cfRule>
  </conditionalFormatting>
  <conditionalFormatting sqref="AS75:AT78">
    <cfRule type="cellIs" dxfId="749" priority="142" operator="equal">
      <formula>"x"</formula>
    </cfRule>
  </conditionalFormatting>
  <conditionalFormatting sqref="AU75:AU78">
    <cfRule type="cellIs" dxfId="748" priority="141" operator="equal">
      <formula>"x"</formula>
    </cfRule>
  </conditionalFormatting>
  <conditionalFormatting sqref="AO80:AO86">
    <cfRule type="cellIs" dxfId="747" priority="140" operator="equal">
      <formula>"x"</formula>
    </cfRule>
  </conditionalFormatting>
  <conditionalFormatting sqref="AQ80:AQ86">
    <cfRule type="cellIs" dxfId="746" priority="139" operator="equal">
      <formula>"x"</formula>
    </cfRule>
  </conditionalFormatting>
  <conditionalFormatting sqref="AS80:AS86">
    <cfRule type="cellIs" dxfId="745" priority="138" operator="equal">
      <formula>"x"</formula>
    </cfRule>
  </conditionalFormatting>
  <conditionalFormatting sqref="AU80:AU86">
    <cfRule type="cellIs" dxfId="744" priority="137" operator="equal">
      <formula>"x"</formula>
    </cfRule>
  </conditionalFormatting>
  <conditionalFormatting sqref="AO88:AO95">
    <cfRule type="cellIs" dxfId="743" priority="136" operator="equal">
      <formula>"x"</formula>
    </cfRule>
  </conditionalFormatting>
  <conditionalFormatting sqref="AQ88:AQ95">
    <cfRule type="cellIs" dxfId="742" priority="135" operator="equal">
      <formula>"x"</formula>
    </cfRule>
  </conditionalFormatting>
  <conditionalFormatting sqref="AS88:AS95">
    <cfRule type="cellIs" dxfId="741" priority="134" operator="equal">
      <formula>"x"</formula>
    </cfRule>
  </conditionalFormatting>
  <conditionalFormatting sqref="AU88:AU95">
    <cfRule type="cellIs" dxfId="740" priority="133" operator="equal">
      <formula>"x"</formula>
    </cfRule>
  </conditionalFormatting>
  <conditionalFormatting sqref="AO97:AO102">
    <cfRule type="cellIs" dxfId="739" priority="132" operator="equal">
      <formula>"x"</formula>
    </cfRule>
  </conditionalFormatting>
  <conditionalFormatting sqref="AQ97:AQ102">
    <cfRule type="cellIs" dxfId="738" priority="131" operator="equal">
      <formula>"x"</formula>
    </cfRule>
  </conditionalFormatting>
  <conditionalFormatting sqref="AS97:AS102">
    <cfRule type="cellIs" dxfId="737" priority="130" operator="equal">
      <formula>"x"</formula>
    </cfRule>
  </conditionalFormatting>
  <conditionalFormatting sqref="AU97:AU102">
    <cfRule type="cellIs" dxfId="736" priority="129" operator="equal">
      <formula>"x"</formula>
    </cfRule>
  </conditionalFormatting>
  <conditionalFormatting sqref="AO104:AO106">
    <cfRule type="cellIs" dxfId="735" priority="128" operator="equal">
      <formula>"x"</formula>
    </cfRule>
  </conditionalFormatting>
  <conditionalFormatting sqref="AQ104:AQ106">
    <cfRule type="cellIs" dxfId="734" priority="127" operator="equal">
      <formula>"x"</formula>
    </cfRule>
  </conditionalFormatting>
  <conditionalFormatting sqref="AS104:AS106">
    <cfRule type="cellIs" dxfId="733" priority="126" operator="equal">
      <formula>"x"</formula>
    </cfRule>
  </conditionalFormatting>
  <conditionalFormatting sqref="AU104:AU106">
    <cfRule type="cellIs" dxfId="732" priority="125" operator="equal">
      <formula>"x"</formula>
    </cfRule>
  </conditionalFormatting>
  <conditionalFormatting sqref="AO108:AO111">
    <cfRule type="cellIs" dxfId="731" priority="124" operator="equal">
      <formula>"x"</formula>
    </cfRule>
  </conditionalFormatting>
  <conditionalFormatting sqref="AQ108:AQ111">
    <cfRule type="cellIs" dxfId="730" priority="123" operator="equal">
      <formula>"x"</formula>
    </cfRule>
  </conditionalFormatting>
  <conditionalFormatting sqref="AS108:AS111">
    <cfRule type="cellIs" dxfId="729" priority="122" operator="equal">
      <formula>"x"</formula>
    </cfRule>
  </conditionalFormatting>
  <conditionalFormatting sqref="AU108:AU111">
    <cfRule type="cellIs" dxfId="728" priority="121" operator="equal">
      <formula>"x"</formula>
    </cfRule>
  </conditionalFormatting>
  <conditionalFormatting sqref="AO113:AO117">
    <cfRule type="cellIs" dxfId="727" priority="120" operator="equal">
      <formula>"x"</formula>
    </cfRule>
  </conditionalFormatting>
  <conditionalFormatting sqref="AQ113:AQ117">
    <cfRule type="cellIs" dxfId="726" priority="119" operator="equal">
      <formula>"x"</formula>
    </cfRule>
  </conditionalFormatting>
  <conditionalFormatting sqref="AS113:AS117">
    <cfRule type="cellIs" dxfId="725" priority="118" operator="equal">
      <formula>"x"</formula>
    </cfRule>
  </conditionalFormatting>
  <conditionalFormatting sqref="AU113:AU117">
    <cfRule type="cellIs" dxfId="724" priority="117" operator="equal">
      <formula>"x"</formula>
    </cfRule>
  </conditionalFormatting>
  <conditionalFormatting sqref="AO120:AO124">
    <cfRule type="cellIs" dxfId="723" priority="116" operator="equal">
      <formula>"x"</formula>
    </cfRule>
  </conditionalFormatting>
  <conditionalFormatting sqref="AQ120:AQ124">
    <cfRule type="cellIs" dxfId="722" priority="115" operator="equal">
      <formula>"x"</formula>
    </cfRule>
  </conditionalFormatting>
  <conditionalFormatting sqref="AS120:AS124">
    <cfRule type="cellIs" dxfId="721" priority="114" operator="equal">
      <formula>"x"</formula>
    </cfRule>
  </conditionalFormatting>
  <conditionalFormatting sqref="AU120:AU124">
    <cfRule type="cellIs" dxfId="720" priority="113" operator="equal">
      <formula>"x"</formula>
    </cfRule>
  </conditionalFormatting>
  <conditionalFormatting sqref="AX12:AX24">
    <cfRule type="cellIs" dxfId="719" priority="112" operator="equal">
      <formula>"x"</formula>
    </cfRule>
  </conditionalFormatting>
  <conditionalFormatting sqref="AZ12:AZ24">
    <cfRule type="cellIs" dxfId="718" priority="111" operator="equal">
      <formula>"x"</formula>
    </cfRule>
  </conditionalFormatting>
  <conditionalFormatting sqref="BB12:BB24">
    <cfRule type="cellIs" dxfId="717" priority="110" operator="equal">
      <formula>"x"</formula>
    </cfRule>
  </conditionalFormatting>
  <conditionalFormatting sqref="AX26:AX31">
    <cfRule type="cellIs" dxfId="716" priority="109" operator="equal">
      <formula>"x"</formula>
    </cfRule>
  </conditionalFormatting>
  <conditionalFormatting sqref="AZ26:AZ31">
    <cfRule type="cellIs" dxfId="715" priority="108" operator="equal">
      <formula>"x"</formula>
    </cfRule>
  </conditionalFormatting>
  <conditionalFormatting sqref="BB26:BB31">
    <cfRule type="cellIs" dxfId="714" priority="107" operator="equal">
      <formula>"x"</formula>
    </cfRule>
  </conditionalFormatting>
  <conditionalFormatting sqref="AX33:AX41">
    <cfRule type="cellIs" dxfId="713" priority="106" operator="equal">
      <formula>"x"</formula>
    </cfRule>
  </conditionalFormatting>
  <conditionalFormatting sqref="AZ33:AZ41">
    <cfRule type="cellIs" dxfId="712" priority="105" operator="equal">
      <formula>"x"</formula>
    </cfRule>
  </conditionalFormatting>
  <conditionalFormatting sqref="BB33:BB41">
    <cfRule type="cellIs" dxfId="711" priority="104" operator="equal">
      <formula>"x"</formula>
    </cfRule>
  </conditionalFormatting>
  <conditionalFormatting sqref="AX43:AX51">
    <cfRule type="cellIs" dxfId="710" priority="103" operator="equal">
      <formula>"x"</formula>
    </cfRule>
  </conditionalFormatting>
  <conditionalFormatting sqref="AZ43:AZ51">
    <cfRule type="cellIs" dxfId="709" priority="102" operator="equal">
      <formula>"x"</formula>
    </cfRule>
  </conditionalFormatting>
  <conditionalFormatting sqref="BB43:BB51">
    <cfRule type="cellIs" dxfId="708" priority="101" operator="equal">
      <formula>"x"</formula>
    </cfRule>
  </conditionalFormatting>
  <conditionalFormatting sqref="AX53:AX60">
    <cfRule type="cellIs" dxfId="707" priority="100" operator="equal">
      <formula>"x"</formula>
    </cfRule>
  </conditionalFormatting>
  <conditionalFormatting sqref="AZ53:AZ60">
    <cfRule type="cellIs" dxfId="706" priority="99" operator="equal">
      <formula>"x"</formula>
    </cfRule>
  </conditionalFormatting>
  <conditionalFormatting sqref="BB53:BB60">
    <cfRule type="cellIs" dxfId="705" priority="98" operator="equal">
      <formula>"x"</formula>
    </cfRule>
  </conditionalFormatting>
  <conditionalFormatting sqref="AX62:AX67">
    <cfRule type="cellIs" dxfId="704" priority="97" operator="equal">
      <formula>"x"</formula>
    </cfRule>
  </conditionalFormatting>
  <conditionalFormatting sqref="AZ62:AZ67">
    <cfRule type="cellIs" dxfId="703" priority="96" operator="equal">
      <formula>"x"</formula>
    </cfRule>
  </conditionalFormatting>
  <conditionalFormatting sqref="BB62:BB67">
    <cfRule type="cellIs" dxfId="702" priority="95" operator="equal">
      <formula>"x"</formula>
    </cfRule>
  </conditionalFormatting>
  <conditionalFormatting sqref="AX69:AX73">
    <cfRule type="cellIs" dxfId="701" priority="94" operator="equal">
      <formula>"x"</formula>
    </cfRule>
  </conditionalFormatting>
  <conditionalFormatting sqref="AZ69:AZ73">
    <cfRule type="cellIs" dxfId="700" priority="93" operator="equal">
      <formula>"x"</formula>
    </cfRule>
  </conditionalFormatting>
  <conditionalFormatting sqref="BB69:BB73">
    <cfRule type="cellIs" dxfId="699" priority="92" operator="equal">
      <formula>"x"</formula>
    </cfRule>
  </conditionalFormatting>
  <conditionalFormatting sqref="AX75:AX78">
    <cfRule type="cellIs" dxfId="698" priority="91" operator="equal">
      <formula>"x"</formula>
    </cfRule>
  </conditionalFormatting>
  <conditionalFormatting sqref="AZ75:AZ78">
    <cfRule type="cellIs" dxfId="697" priority="90" operator="equal">
      <formula>"x"</formula>
    </cfRule>
  </conditionalFormatting>
  <conditionalFormatting sqref="BB75:BC78">
    <cfRule type="cellIs" dxfId="696" priority="89" operator="equal">
      <formula>"x"</formula>
    </cfRule>
  </conditionalFormatting>
  <conditionalFormatting sqref="AX80:AX86">
    <cfRule type="cellIs" dxfId="695" priority="88" operator="equal">
      <formula>"x"</formula>
    </cfRule>
  </conditionalFormatting>
  <conditionalFormatting sqref="AZ80:AZ86">
    <cfRule type="cellIs" dxfId="694" priority="87" operator="equal">
      <formula>"x"</formula>
    </cfRule>
  </conditionalFormatting>
  <conditionalFormatting sqref="BB80:BB86">
    <cfRule type="cellIs" dxfId="693" priority="86" operator="equal">
      <formula>"x"</formula>
    </cfRule>
  </conditionalFormatting>
  <conditionalFormatting sqref="AX88:AX95">
    <cfRule type="cellIs" dxfId="692" priority="85" operator="equal">
      <formula>"x"</formula>
    </cfRule>
  </conditionalFormatting>
  <conditionalFormatting sqref="AZ88:AZ95">
    <cfRule type="cellIs" dxfId="691" priority="84" operator="equal">
      <formula>"x"</formula>
    </cfRule>
  </conditionalFormatting>
  <conditionalFormatting sqref="BB88:BB95">
    <cfRule type="cellIs" dxfId="690" priority="83" operator="equal">
      <formula>"x"</formula>
    </cfRule>
  </conditionalFormatting>
  <conditionalFormatting sqref="AX97:AX102">
    <cfRule type="cellIs" dxfId="689" priority="82" operator="equal">
      <formula>"x"</formula>
    </cfRule>
  </conditionalFormatting>
  <conditionalFormatting sqref="AZ97:AZ102">
    <cfRule type="cellIs" dxfId="688" priority="81" operator="equal">
      <formula>"x"</formula>
    </cfRule>
  </conditionalFormatting>
  <conditionalFormatting sqref="BB97:BB102">
    <cfRule type="cellIs" dxfId="687" priority="80" operator="equal">
      <formula>"x"</formula>
    </cfRule>
  </conditionalFormatting>
  <conditionalFormatting sqref="AX104:AX106">
    <cfRule type="cellIs" dxfId="686" priority="79" operator="equal">
      <formula>"x"</formula>
    </cfRule>
  </conditionalFormatting>
  <conditionalFormatting sqref="AZ104:AZ106">
    <cfRule type="cellIs" dxfId="685" priority="78" operator="equal">
      <formula>"x"</formula>
    </cfRule>
  </conditionalFormatting>
  <conditionalFormatting sqref="BB104:BB106">
    <cfRule type="cellIs" dxfId="684" priority="77" operator="equal">
      <formula>"x"</formula>
    </cfRule>
  </conditionalFormatting>
  <conditionalFormatting sqref="AX108:AX111">
    <cfRule type="cellIs" dxfId="683" priority="76" operator="equal">
      <formula>"x"</formula>
    </cfRule>
  </conditionalFormatting>
  <conditionalFormatting sqref="AZ108:AZ111">
    <cfRule type="cellIs" dxfId="682" priority="75" operator="equal">
      <formula>"x"</formula>
    </cfRule>
  </conditionalFormatting>
  <conditionalFormatting sqref="BB108:BB111">
    <cfRule type="cellIs" dxfId="681" priority="74" operator="equal">
      <formula>"x"</formula>
    </cfRule>
  </conditionalFormatting>
  <conditionalFormatting sqref="AX113:AX117">
    <cfRule type="cellIs" dxfId="680" priority="73" operator="equal">
      <formula>"x"</formula>
    </cfRule>
  </conditionalFormatting>
  <conditionalFormatting sqref="AZ113:AZ117">
    <cfRule type="cellIs" dxfId="679" priority="72" operator="equal">
      <formula>"x"</formula>
    </cfRule>
  </conditionalFormatting>
  <conditionalFormatting sqref="BB113:BB117">
    <cfRule type="cellIs" dxfId="678" priority="71" operator="equal">
      <formula>"x"</formula>
    </cfRule>
  </conditionalFormatting>
  <conditionalFormatting sqref="AX120:AX124">
    <cfRule type="cellIs" dxfId="677" priority="70" operator="equal">
      <formula>"x"</formula>
    </cfRule>
  </conditionalFormatting>
  <conditionalFormatting sqref="AZ120:AZ124">
    <cfRule type="cellIs" dxfId="676" priority="69" operator="equal">
      <formula>"x"</formula>
    </cfRule>
  </conditionalFormatting>
  <conditionalFormatting sqref="BB120:BB124">
    <cfRule type="cellIs" dxfId="67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7A2768FD-A81C-4DF9-8A7A-69896FE1099E}">
      <formula1>"1,2,3,4"</formula1>
    </dataValidation>
  </dataValidations>
  <hyperlinks>
    <hyperlink ref="C1" location="'PAGE DE GARDE'!A1" display="accueil" xr:uid="{473820C4-91C1-4C66-88FE-BBDB773DFE1A}"/>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FF221E5D-67F3-4FA2-A025-C20750F13074}">
            <xm:f>$A$11&gt;=parame!$B$1</xm:f>
            <x14:dxf>
              <fill>
                <patternFill>
                  <bgColor rgb="FFFFC000"/>
                </patternFill>
              </fill>
            </x14:dxf>
          </x14:cfRule>
          <xm:sqref>D11</xm:sqref>
        </x14:conditionalFormatting>
        <x14:conditionalFormatting xmlns:xm="http://schemas.microsoft.com/office/excel/2006/main">
          <x14:cfRule type="expression" priority="24" id="{2E539122-4773-4FF6-A183-DBAFFD5BCB60}">
            <xm:f>$A$25&gt;=parame!$B$1</xm:f>
            <x14:dxf>
              <fill>
                <patternFill>
                  <bgColor rgb="FFFFC000"/>
                </patternFill>
              </fill>
            </x14:dxf>
          </x14:cfRule>
          <xm:sqref>D25</xm:sqref>
        </x14:conditionalFormatting>
        <x14:conditionalFormatting xmlns:xm="http://schemas.microsoft.com/office/excel/2006/main">
          <x14:cfRule type="expression" priority="23" id="{F4B0FEA6-15DD-483F-B55F-70B9ABCC5304}">
            <xm:f>$A$32&gt;=parame!$B$1</xm:f>
            <x14:dxf>
              <fill>
                <patternFill>
                  <bgColor rgb="FFFFC000"/>
                </patternFill>
              </fill>
            </x14:dxf>
          </x14:cfRule>
          <xm:sqref>D32</xm:sqref>
        </x14:conditionalFormatting>
        <x14:conditionalFormatting xmlns:xm="http://schemas.microsoft.com/office/excel/2006/main">
          <x14:cfRule type="expression" priority="22" id="{C8644571-58BD-4053-8911-59DFDB50F978}">
            <xm:f>$A$42&gt;=parame!$B$1</xm:f>
            <x14:dxf>
              <fill>
                <patternFill>
                  <bgColor rgb="FFFFC000"/>
                </patternFill>
              </fill>
            </x14:dxf>
          </x14:cfRule>
          <xm:sqref>D42</xm:sqref>
        </x14:conditionalFormatting>
        <x14:conditionalFormatting xmlns:xm="http://schemas.microsoft.com/office/excel/2006/main">
          <x14:cfRule type="expression" priority="21" id="{5B2685AD-28BC-4757-A914-E6DE15330AB6}">
            <xm:f>$A$61&gt;=parame!$B$1</xm:f>
            <x14:dxf>
              <fill>
                <patternFill>
                  <bgColor rgb="FFFFC000"/>
                </patternFill>
              </fill>
            </x14:dxf>
          </x14:cfRule>
          <xm:sqref>D61</xm:sqref>
        </x14:conditionalFormatting>
        <x14:conditionalFormatting xmlns:xm="http://schemas.microsoft.com/office/excel/2006/main">
          <x14:cfRule type="expression" priority="20" id="{910FCBCE-E3BB-4BC0-99C0-6A41159D8D4A}">
            <xm:f>$A$74&gt;=parame!$B$1</xm:f>
            <x14:dxf>
              <fill>
                <patternFill>
                  <bgColor rgb="FFFFC000"/>
                </patternFill>
              </fill>
            </x14:dxf>
          </x14:cfRule>
          <xm:sqref>D74</xm:sqref>
        </x14:conditionalFormatting>
        <x14:conditionalFormatting xmlns:xm="http://schemas.microsoft.com/office/excel/2006/main">
          <x14:cfRule type="expression" priority="19" id="{069FC850-EDF5-4BE5-93AE-48F220B662F8}">
            <xm:f>$A$79&gt;=parame!$B$1</xm:f>
            <x14:dxf>
              <fill>
                <patternFill>
                  <bgColor rgb="FFFFC000"/>
                </patternFill>
              </fill>
            </x14:dxf>
          </x14:cfRule>
          <xm:sqref>D79</xm:sqref>
        </x14:conditionalFormatting>
        <x14:conditionalFormatting xmlns:xm="http://schemas.microsoft.com/office/excel/2006/main">
          <x14:cfRule type="expression" priority="18" id="{57F0AA40-6318-4683-897B-696F7B57151A}">
            <xm:f>$A$107&gt;=parame!$B$1</xm:f>
            <x14:dxf>
              <fill>
                <patternFill>
                  <bgColor rgb="FFFFC000"/>
                </patternFill>
              </fill>
            </x14:dxf>
          </x14:cfRule>
          <xm:sqref>D107</xm:sqref>
        </x14:conditionalFormatting>
        <x14:conditionalFormatting xmlns:xm="http://schemas.microsoft.com/office/excel/2006/main">
          <x14:cfRule type="expression" priority="17" id="{D1478189-F51F-43F3-BEB7-AEDE399E569D}">
            <xm:f>$A$112&gt;=parame!$B$1</xm:f>
            <x14:dxf>
              <fill>
                <patternFill>
                  <bgColor rgb="FFFFC000"/>
                </patternFill>
              </fill>
            </x14:dxf>
          </x14:cfRule>
          <xm:sqref>D112</xm:sqref>
        </x14:conditionalFormatting>
        <x14:conditionalFormatting xmlns:xm="http://schemas.microsoft.com/office/excel/2006/main">
          <x14:cfRule type="expression" priority="16" id="{88C33514-88FD-426C-AAD7-75FBEA207082}">
            <xm:f>$A$118&gt;=parame!$B$1</xm:f>
            <x14:dxf>
              <fill>
                <patternFill>
                  <bgColor rgb="FFFFC000"/>
                </patternFill>
              </fill>
            </x14:dxf>
          </x14:cfRule>
          <xm:sqref>D118</xm:sqref>
        </x14:conditionalFormatting>
        <x14:conditionalFormatting xmlns:xm="http://schemas.microsoft.com/office/excel/2006/main">
          <x14:cfRule type="expression" priority="15" id="{6F295444-253C-4647-8886-E853AB867AA1}">
            <xm:f>$A$52&gt;=parame!$B$1</xm:f>
            <x14:dxf>
              <fill>
                <patternFill>
                  <bgColor rgb="FFFFC000"/>
                </patternFill>
              </fill>
            </x14:dxf>
          </x14:cfRule>
          <xm:sqref>D52</xm:sqref>
        </x14:conditionalFormatting>
        <x14:conditionalFormatting xmlns:xm="http://schemas.microsoft.com/office/excel/2006/main">
          <x14:cfRule type="expression" priority="14" id="{46BC1168-7A4E-4ED2-BC9E-F9D81E4A61BE}">
            <xm:f>$A$68&gt;=parame!$B$1</xm:f>
            <x14:dxf>
              <fill>
                <patternFill>
                  <bgColor rgb="FFFFC000"/>
                </patternFill>
              </fill>
            </x14:dxf>
          </x14:cfRule>
          <xm:sqref>D68</xm:sqref>
        </x14:conditionalFormatting>
        <x14:conditionalFormatting xmlns:xm="http://schemas.microsoft.com/office/excel/2006/main">
          <x14:cfRule type="expression" priority="13" id="{927B2FEF-97E9-420E-8E83-B6646DEA9703}">
            <xm:f>$A$87&gt;=parame!$B$1</xm:f>
            <x14:dxf>
              <fill>
                <patternFill>
                  <bgColor rgb="FFFFC000"/>
                </patternFill>
              </fill>
            </x14:dxf>
          </x14:cfRule>
          <xm:sqref>D87</xm:sqref>
        </x14:conditionalFormatting>
        <x14:conditionalFormatting xmlns:xm="http://schemas.microsoft.com/office/excel/2006/main">
          <x14:cfRule type="expression" priority="12" id="{1602D1F3-5251-438F-A8FD-ECF204E876F3}">
            <xm:f>$A$96&gt;=parame!$B$1</xm:f>
            <x14:dxf>
              <fill>
                <patternFill>
                  <bgColor rgb="FFFFC000"/>
                </patternFill>
              </fill>
            </x14:dxf>
          </x14:cfRule>
          <xm:sqref>D96</xm:sqref>
        </x14:conditionalFormatting>
        <x14:conditionalFormatting xmlns:xm="http://schemas.microsoft.com/office/excel/2006/main">
          <x14:cfRule type="expression" priority="11" id="{C6C96450-EEA5-447A-87C6-AF24B0E61B7C}">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0EF4234E-5D80-49EF-95AC-FA568E7F214E}">
          <x14:colorSeries rgb="FF376092"/>
          <x14:colorNegative rgb="FFD00000"/>
          <x14:colorAxis rgb="FF000000"/>
          <x14:colorMarkers rgb="FFD00000"/>
          <x14:colorFirst rgb="FFD00000"/>
          <x14:colorLast rgb="FFD00000"/>
          <x14:colorHigh rgb="FFD00000"/>
          <x14:colorLow rgb="FFD00000"/>
          <x14:sparklines>
            <x14:sparkline>
              <xm:f>'EL38'!BE52:BS52</xm:f>
              <xm:sqref>H52</xm:sqref>
            </x14:sparkline>
          </x14:sparklines>
        </x14:sparklineGroup>
        <x14:sparklineGroup manualMax="4" manualMin="0" type="column" displayEmptyCellsAs="gap" markers="1" high="1" low="1" minAxisType="custom" maxAxisType="custom" xr2:uid="{53F8C107-B56E-443B-BB31-056C2415A0F8}">
          <x14:colorSeries rgb="FF376092"/>
          <x14:colorNegative rgb="FFD00000"/>
          <x14:colorAxis rgb="FF000000"/>
          <x14:colorMarkers rgb="FFD00000"/>
          <x14:colorFirst rgb="FFD00000"/>
          <x14:colorLast rgb="FFD00000"/>
          <x14:colorHigh rgb="FFD00000"/>
          <x14:colorLow rgb="FFD00000"/>
          <x14:sparklines>
            <x14:sparkline>
              <xm:f>'EL38'!BE61:BS61</xm:f>
              <xm:sqref>H61</xm:sqref>
            </x14:sparkline>
          </x14:sparklines>
        </x14:sparklineGroup>
        <x14:sparklineGroup manualMax="4" manualMin="0" type="column" displayEmptyCellsAs="gap" markers="1" high="1" low="1" minAxisType="custom" maxAxisType="custom" xr2:uid="{EFEA568B-39DF-4B2D-8149-7A31A9DD4D95}">
          <x14:colorSeries rgb="FF376092"/>
          <x14:colorNegative rgb="FFD00000"/>
          <x14:colorAxis rgb="FF000000"/>
          <x14:colorMarkers rgb="FFD00000"/>
          <x14:colorFirst rgb="FFD00000"/>
          <x14:colorLast rgb="FFD00000"/>
          <x14:colorHigh rgb="FFD00000"/>
          <x14:colorLow rgb="FFD00000"/>
          <x14:sparklines>
            <x14:sparkline>
              <xm:f>'EL38'!BE68:BS68</xm:f>
              <xm:sqref>H68</xm:sqref>
            </x14:sparkline>
          </x14:sparklines>
        </x14:sparklineGroup>
        <x14:sparklineGroup manualMax="4" manualMin="0" type="column" displayEmptyCellsAs="gap" markers="1" high="1" low="1" minAxisType="custom" maxAxisType="custom" xr2:uid="{7E7F2CF6-33ED-4406-92D7-E1D66DC3CAEB}">
          <x14:colorSeries rgb="FF376092"/>
          <x14:colorNegative rgb="FFD00000"/>
          <x14:colorAxis rgb="FF000000"/>
          <x14:colorMarkers rgb="FFD00000"/>
          <x14:colorFirst rgb="FFD00000"/>
          <x14:colorLast rgb="FFD00000"/>
          <x14:colorHigh rgb="FFD00000"/>
          <x14:colorLow rgb="FFD00000"/>
          <x14:sparklines>
            <x14:sparkline>
              <xm:f>'EL38'!BE74:BS74</xm:f>
              <xm:sqref>H74</xm:sqref>
            </x14:sparkline>
          </x14:sparklines>
        </x14:sparklineGroup>
        <x14:sparklineGroup manualMax="4" manualMin="0" type="column" displayEmptyCellsAs="gap" markers="1" high="1" low="1" minAxisType="custom" maxAxisType="custom" xr2:uid="{8EE03352-B4C1-42EF-8748-300B836126B2}">
          <x14:colorSeries rgb="FF376092"/>
          <x14:colorNegative rgb="FFD00000"/>
          <x14:colorAxis rgb="FF000000"/>
          <x14:colorMarkers rgb="FFD00000"/>
          <x14:colorFirst rgb="FFD00000"/>
          <x14:colorLast rgb="FFD00000"/>
          <x14:colorHigh rgb="FFD00000"/>
          <x14:colorLow rgb="FFD00000"/>
          <x14:sparklines>
            <x14:sparkline>
              <xm:f>'EL38'!BE79:BS79</xm:f>
              <xm:sqref>H79</xm:sqref>
            </x14:sparkline>
          </x14:sparklines>
        </x14:sparklineGroup>
        <x14:sparklineGroup manualMax="4" manualMin="0" type="column" displayEmptyCellsAs="gap" markers="1" high="1" low="1" minAxisType="custom" maxAxisType="custom" xr2:uid="{7C17C593-9BF0-42DE-B776-84BF50D767FC}">
          <x14:colorSeries rgb="FF376092"/>
          <x14:colorNegative rgb="FFD00000"/>
          <x14:colorAxis rgb="FF000000"/>
          <x14:colorMarkers rgb="FFD00000"/>
          <x14:colorFirst rgb="FFD00000"/>
          <x14:colorLast rgb="FFD00000"/>
          <x14:colorHigh rgb="FFD00000"/>
          <x14:colorLow rgb="FFD00000"/>
          <x14:sparklines>
            <x14:sparkline>
              <xm:f>'EL38'!BE87:BS87</xm:f>
              <xm:sqref>H87</xm:sqref>
            </x14:sparkline>
          </x14:sparklines>
        </x14:sparklineGroup>
        <x14:sparklineGroup manualMax="4" manualMin="0" type="column" displayEmptyCellsAs="gap" markers="1" high="1" low="1" minAxisType="custom" maxAxisType="custom" xr2:uid="{60CAFD13-E77B-4568-A759-46F7475B6DC9}">
          <x14:colorSeries rgb="FF376092"/>
          <x14:colorNegative rgb="FFD00000"/>
          <x14:colorAxis rgb="FF000000"/>
          <x14:colorMarkers rgb="FFD00000"/>
          <x14:colorFirst rgb="FFD00000"/>
          <x14:colorLast rgb="FFD00000"/>
          <x14:colorHigh rgb="FFD00000"/>
          <x14:colorLow rgb="FFD00000"/>
          <x14:sparklines>
            <x14:sparkline>
              <xm:f>'EL38'!BE96:BS96</xm:f>
              <xm:sqref>H96</xm:sqref>
            </x14:sparkline>
          </x14:sparklines>
        </x14:sparklineGroup>
        <x14:sparklineGroup manualMax="4" manualMin="0" type="column" displayEmptyCellsAs="gap" markers="1" high="1" low="1" minAxisType="custom" maxAxisType="custom" xr2:uid="{254497F7-9E98-447B-9D2E-C562AF679E36}">
          <x14:colorSeries rgb="FF376092"/>
          <x14:colorNegative rgb="FFD00000"/>
          <x14:colorAxis rgb="FF000000"/>
          <x14:colorMarkers rgb="FFD00000"/>
          <x14:colorFirst rgb="FFD00000"/>
          <x14:colorLast rgb="FFD00000"/>
          <x14:colorHigh rgb="FFD00000"/>
          <x14:colorLow rgb="FFD00000"/>
          <x14:sparklines>
            <x14:sparkline>
              <xm:f>'EL38'!BE103:BS103</xm:f>
              <xm:sqref>H103</xm:sqref>
            </x14:sparkline>
          </x14:sparklines>
        </x14:sparklineGroup>
        <x14:sparklineGroup manualMax="4" manualMin="0" type="column" displayEmptyCellsAs="gap" markers="1" high="1" low="1" minAxisType="custom" maxAxisType="custom" xr2:uid="{DFFEEF84-B50A-439D-A123-23233B9061B8}">
          <x14:colorSeries rgb="FF376092"/>
          <x14:colorNegative rgb="FFD00000"/>
          <x14:colorAxis rgb="FF000000"/>
          <x14:colorMarkers rgb="FFD00000"/>
          <x14:colorFirst rgb="FFD00000"/>
          <x14:colorLast rgb="FFD00000"/>
          <x14:colorHigh rgb="FFD00000"/>
          <x14:colorLow rgb="FFD00000"/>
          <x14:sparklines>
            <x14:sparkline>
              <xm:f>'EL38'!BE107:BS107</xm:f>
              <xm:sqref>H107</xm:sqref>
            </x14:sparkline>
          </x14:sparklines>
        </x14:sparklineGroup>
        <x14:sparklineGroup manualMax="4" manualMin="0" type="column" displayEmptyCellsAs="gap" markers="1" high="1" low="1" minAxisType="custom" maxAxisType="custom" xr2:uid="{4BAAF692-7476-4E4D-95FF-E204F3759851}">
          <x14:colorSeries rgb="FF376092"/>
          <x14:colorNegative rgb="FFD00000"/>
          <x14:colorAxis rgb="FF000000"/>
          <x14:colorMarkers rgb="FFD00000"/>
          <x14:colorFirst rgb="FFD00000"/>
          <x14:colorLast rgb="FFD00000"/>
          <x14:colorHigh rgb="FFD00000"/>
          <x14:colorLow rgb="FFD00000"/>
          <x14:sparklines>
            <x14:sparkline>
              <xm:f>'EL38'!BE112:BS112</xm:f>
              <xm:sqref>H112</xm:sqref>
            </x14:sparkline>
          </x14:sparklines>
        </x14:sparklineGroup>
        <x14:sparklineGroup displayEmptyCellsAs="gap" xr2:uid="{6F2B7094-9DE5-4663-A38D-281702F1C29C}">
          <x14:colorSeries rgb="FF376092"/>
          <x14:colorNegative rgb="FFD00000"/>
          <x14:colorAxis rgb="FF000000"/>
          <x14:colorMarkers rgb="FFD00000"/>
          <x14:colorFirst rgb="FFD00000"/>
          <x14:colorLast rgb="FFD00000"/>
          <x14:colorHigh rgb="FFD00000"/>
          <x14:colorLow rgb="FFD00000"/>
          <x14:sparklines>
            <x14:sparkline>
              <xm:f>'EL38'!BE119:BS119</xm:f>
              <xm:sqref>H119</xm:sqref>
            </x14:sparkline>
          </x14:sparklines>
        </x14:sparklineGroup>
        <x14:sparklineGroup manualMax="4" manualMin="0" type="column" displayEmptyCellsAs="gap" markers="1" high="1" low="1" minAxisType="custom" maxAxisType="custom" xr2:uid="{EE6EF889-17B0-4CDF-96B2-8BEAF8D8CB02}">
          <x14:colorSeries rgb="FF376092"/>
          <x14:colorNegative rgb="FFD00000"/>
          <x14:colorAxis rgb="FF000000"/>
          <x14:colorMarkers rgb="FFD00000"/>
          <x14:colorFirst rgb="FFD00000"/>
          <x14:colorLast rgb="FFD00000"/>
          <x14:colorHigh rgb="FFD00000"/>
          <x14:colorLow rgb="FFD00000"/>
          <x14:sparklines>
            <x14:sparkline>
              <xm:f>'EL38'!BE118:BS118</xm:f>
              <xm:sqref>H118</xm:sqref>
            </x14:sparkline>
          </x14:sparklines>
        </x14:sparklineGroup>
        <x14:sparklineGroup manualMax="4" manualMin="0" type="column" displayEmptyCellsAs="gap" markers="1" high="1" low="1" minAxisType="custom" maxAxisType="custom" xr2:uid="{C8B76990-DE6F-4AE3-BBB6-0540F6FD5A29}">
          <x14:colorSeries rgb="FF376092"/>
          <x14:colorNegative rgb="FFD00000"/>
          <x14:colorAxis rgb="FF000000"/>
          <x14:colorMarkers rgb="FFD00000"/>
          <x14:colorFirst rgb="FFD00000"/>
          <x14:colorLast rgb="FFD00000"/>
          <x14:colorHigh rgb="FFD00000"/>
          <x14:colorLow rgb="FFD00000"/>
          <x14:sparklines>
            <x14:sparkline>
              <xm:f>'EL38'!BE42:BS42</xm:f>
              <xm:sqref>H42</xm:sqref>
            </x14:sparkline>
          </x14:sparklines>
        </x14:sparklineGroup>
        <x14:sparklineGroup manualMax="4" manualMin="0" type="column" displayEmptyCellsAs="gap" markers="1" high="1" low="1" minAxisType="custom" maxAxisType="custom" xr2:uid="{11366008-F571-4E44-B7D2-C87906F22ADA}">
          <x14:colorSeries rgb="FF376092"/>
          <x14:colorNegative rgb="FFD00000"/>
          <x14:colorAxis rgb="FF000000"/>
          <x14:colorMarkers rgb="FFD00000"/>
          <x14:colorFirst rgb="FFD00000"/>
          <x14:colorLast rgb="FFD00000"/>
          <x14:colorHigh rgb="FFD00000"/>
          <x14:colorLow rgb="FFD00000"/>
          <x14:sparklines>
            <x14:sparkline>
              <xm:f>'EL38'!BE32:BS32</xm:f>
              <xm:sqref>H32</xm:sqref>
            </x14:sparkline>
          </x14:sparklines>
        </x14:sparklineGroup>
        <x14:sparklineGroup manualMax="4" manualMin="0" type="column" displayEmptyCellsAs="gap" markers="1" high="1" low="1" minAxisType="custom" maxAxisType="custom" xr2:uid="{33761E31-852C-408C-8372-7C5BB89A6739}">
          <x14:colorSeries rgb="FF376092"/>
          <x14:colorNegative rgb="FFD00000"/>
          <x14:colorAxis rgb="FF000000"/>
          <x14:colorMarkers rgb="FFD00000"/>
          <x14:colorFirst rgb="FFD00000"/>
          <x14:colorLast rgb="FFD00000"/>
          <x14:colorHigh rgb="FFD00000"/>
          <x14:colorLow rgb="FFD00000"/>
          <x14:sparklines>
            <x14:sparkline>
              <xm:f>'EL38'!BE25:BS25</xm:f>
              <xm:sqref>H25</xm:sqref>
            </x14:sparkline>
          </x14:sparklines>
        </x14:sparklineGroup>
        <x14:sparklineGroup manualMax="4" manualMin="0" type="column" displayEmptyCellsAs="gap" markers="1" high="1" low="1" minAxisType="custom" maxAxisType="custom" xr2:uid="{16B5B5B6-D32C-41FB-8F29-831D6CBBCD57}">
          <x14:colorSeries rgb="FF376092"/>
          <x14:colorNegative rgb="FFD00000"/>
          <x14:colorAxis rgb="FF000000"/>
          <x14:colorMarkers rgb="FFD00000"/>
          <x14:colorFirst rgb="FFD00000"/>
          <x14:colorLast rgb="FFD00000"/>
          <x14:colorHigh rgb="FFD00000"/>
          <x14:colorLow rgb="FFD00000"/>
          <x14:sparklines>
            <x14:sparkline>
              <xm:f>'EL38'!BE11:BS11</xm:f>
              <xm:sqref>H11</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54AA-1E22-4DE5-A9EE-114D4A8DD9C0}">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GARDE'!B44</f>
        <v>EL 39</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GARDE'!C44</f>
        <v>PRENOM EL 39</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659" priority="384" operator="equal">
      <formula>"x"</formula>
    </cfRule>
  </conditionalFormatting>
  <conditionalFormatting sqref="K12:K24">
    <cfRule type="cellIs" dxfId="658" priority="383" operator="equal">
      <formula>"x"</formula>
    </cfRule>
  </conditionalFormatting>
  <conditionalFormatting sqref="M12:M24">
    <cfRule type="cellIs" dxfId="657" priority="382" operator="equal">
      <formula>"x"</formula>
    </cfRule>
  </conditionalFormatting>
  <conditionalFormatting sqref="O12:O24">
    <cfRule type="cellIs" dxfId="656" priority="381" operator="equal">
      <formula>"x"</formula>
    </cfRule>
  </conditionalFormatting>
  <conditionalFormatting sqref="I26:I31">
    <cfRule type="cellIs" dxfId="655" priority="380" operator="equal">
      <formula>"x"</formula>
    </cfRule>
  </conditionalFormatting>
  <conditionalFormatting sqref="K26:K31">
    <cfRule type="cellIs" dxfId="654" priority="379" operator="equal">
      <formula>"x"</formula>
    </cfRule>
  </conditionalFormatting>
  <conditionalFormatting sqref="M26:M31">
    <cfRule type="cellIs" dxfId="653" priority="378" operator="equal">
      <formula>"x"</formula>
    </cfRule>
  </conditionalFormatting>
  <conditionalFormatting sqref="O26:O31">
    <cfRule type="cellIs" dxfId="652" priority="377" operator="equal">
      <formula>"x"</formula>
    </cfRule>
  </conditionalFormatting>
  <conditionalFormatting sqref="I33:I41">
    <cfRule type="cellIs" dxfId="651" priority="376" operator="equal">
      <formula>"x"</formula>
    </cfRule>
  </conditionalFormatting>
  <conditionalFormatting sqref="K33:K41">
    <cfRule type="cellIs" dxfId="650" priority="375" operator="equal">
      <formula>"x"</formula>
    </cfRule>
  </conditionalFormatting>
  <conditionalFormatting sqref="M33:M41">
    <cfRule type="cellIs" dxfId="649" priority="374" operator="equal">
      <formula>"x"</formula>
    </cfRule>
  </conditionalFormatting>
  <conditionalFormatting sqref="O33:O41">
    <cfRule type="cellIs" dxfId="648" priority="373" operator="equal">
      <formula>"x"</formula>
    </cfRule>
  </conditionalFormatting>
  <conditionalFormatting sqref="I43:I51">
    <cfRule type="cellIs" dxfId="647" priority="372" operator="equal">
      <formula>"x"</formula>
    </cfRule>
  </conditionalFormatting>
  <conditionalFormatting sqref="K43:K51">
    <cfRule type="cellIs" dxfId="646" priority="371" operator="equal">
      <formula>"x"</formula>
    </cfRule>
  </conditionalFormatting>
  <conditionalFormatting sqref="M43:M51">
    <cfRule type="cellIs" dxfId="645" priority="370" operator="equal">
      <formula>"x"</formula>
    </cfRule>
  </conditionalFormatting>
  <conditionalFormatting sqref="O43:O51">
    <cfRule type="cellIs" dxfId="644" priority="369" operator="equal">
      <formula>"x"</formula>
    </cfRule>
  </conditionalFormatting>
  <conditionalFormatting sqref="I53:I60">
    <cfRule type="cellIs" dxfId="643" priority="368" operator="equal">
      <formula>"x"</formula>
    </cfRule>
  </conditionalFormatting>
  <conditionalFormatting sqref="K53:K60">
    <cfRule type="cellIs" dxfId="642" priority="367" operator="equal">
      <formula>"x"</formula>
    </cfRule>
  </conditionalFormatting>
  <conditionalFormatting sqref="M53:M60">
    <cfRule type="cellIs" dxfId="641" priority="366" operator="equal">
      <formula>"x"</formula>
    </cfRule>
  </conditionalFormatting>
  <conditionalFormatting sqref="O53:O60">
    <cfRule type="cellIs" dxfId="640" priority="365" operator="equal">
      <formula>"x"</formula>
    </cfRule>
  </conditionalFormatting>
  <conditionalFormatting sqref="I62:I67">
    <cfRule type="cellIs" dxfId="639" priority="364" operator="equal">
      <formula>"x"</formula>
    </cfRule>
  </conditionalFormatting>
  <conditionalFormatting sqref="K62:K67">
    <cfRule type="cellIs" dxfId="638" priority="363" operator="equal">
      <formula>"x"</formula>
    </cfRule>
  </conditionalFormatting>
  <conditionalFormatting sqref="M62:M67">
    <cfRule type="cellIs" dxfId="637" priority="362" operator="equal">
      <formula>"x"</formula>
    </cfRule>
  </conditionalFormatting>
  <conditionalFormatting sqref="O62:O67">
    <cfRule type="cellIs" dxfId="636" priority="361" operator="equal">
      <formula>"x"</formula>
    </cfRule>
  </conditionalFormatting>
  <conditionalFormatting sqref="I69:I73">
    <cfRule type="cellIs" dxfId="635" priority="360" operator="equal">
      <formula>"x"</formula>
    </cfRule>
  </conditionalFormatting>
  <conditionalFormatting sqref="K69:K73">
    <cfRule type="cellIs" dxfId="634" priority="359" operator="equal">
      <formula>"x"</formula>
    </cfRule>
  </conditionalFormatting>
  <conditionalFormatting sqref="M69:M73">
    <cfRule type="cellIs" dxfId="633" priority="358" operator="equal">
      <formula>"x"</formula>
    </cfRule>
  </conditionalFormatting>
  <conditionalFormatting sqref="O69:O73">
    <cfRule type="cellIs" dxfId="632" priority="357" operator="equal">
      <formula>"x"</formula>
    </cfRule>
  </conditionalFormatting>
  <conditionalFormatting sqref="I75:I78">
    <cfRule type="cellIs" dxfId="631" priority="356" operator="equal">
      <formula>"x"</formula>
    </cfRule>
  </conditionalFormatting>
  <conditionalFormatting sqref="K75:K78">
    <cfRule type="cellIs" dxfId="630" priority="355" operator="equal">
      <formula>"x"</formula>
    </cfRule>
  </conditionalFormatting>
  <conditionalFormatting sqref="M75:N78">
    <cfRule type="cellIs" dxfId="629" priority="354" operator="equal">
      <formula>"x"</formula>
    </cfRule>
  </conditionalFormatting>
  <conditionalFormatting sqref="O75:O78">
    <cfRule type="cellIs" dxfId="628" priority="353" operator="equal">
      <formula>"x"</formula>
    </cfRule>
  </conditionalFormatting>
  <conditionalFormatting sqref="I80:I86">
    <cfRule type="cellIs" dxfId="627" priority="352" operator="equal">
      <formula>"x"</formula>
    </cfRule>
  </conditionalFormatting>
  <conditionalFormatting sqref="K80:K86">
    <cfRule type="cellIs" dxfId="626" priority="351" operator="equal">
      <formula>"x"</formula>
    </cfRule>
  </conditionalFormatting>
  <conditionalFormatting sqref="M80:M86">
    <cfRule type="cellIs" dxfId="625" priority="350" operator="equal">
      <formula>"x"</formula>
    </cfRule>
  </conditionalFormatting>
  <conditionalFormatting sqref="O80:O86">
    <cfRule type="cellIs" dxfId="624" priority="349" operator="equal">
      <formula>"x"</formula>
    </cfRule>
  </conditionalFormatting>
  <conditionalFormatting sqref="I88:I95">
    <cfRule type="cellIs" dxfId="623" priority="348" operator="equal">
      <formula>"x"</formula>
    </cfRule>
  </conditionalFormatting>
  <conditionalFormatting sqref="K88:K95">
    <cfRule type="cellIs" dxfId="622" priority="347" operator="equal">
      <formula>"x"</formula>
    </cfRule>
  </conditionalFormatting>
  <conditionalFormatting sqref="M88:M95">
    <cfRule type="cellIs" dxfId="621" priority="346" operator="equal">
      <formula>"x"</formula>
    </cfRule>
  </conditionalFormatting>
  <conditionalFormatting sqref="O88:O95">
    <cfRule type="cellIs" dxfId="620" priority="345" operator="equal">
      <formula>"x"</formula>
    </cfRule>
  </conditionalFormatting>
  <conditionalFormatting sqref="I97:I102">
    <cfRule type="cellIs" dxfId="619" priority="344" operator="equal">
      <formula>"x"</formula>
    </cfRule>
  </conditionalFormatting>
  <conditionalFormatting sqref="K97:K102">
    <cfRule type="cellIs" dxfId="618" priority="343" operator="equal">
      <formula>"x"</formula>
    </cfRule>
  </conditionalFormatting>
  <conditionalFormatting sqref="M97:M102">
    <cfRule type="cellIs" dxfId="617" priority="342" operator="equal">
      <formula>"x"</formula>
    </cfRule>
  </conditionalFormatting>
  <conditionalFormatting sqref="O97:O102">
    <cfRule type="cellIs" dxfId="616" priority="341" operator="equal">
      <formula>"x"</formula>
    </cfRule>
  </conditionalFormatting>
  <conditionalFormatting sqref="I104:I106">
    <cfRule type="cellIs" dxfId="615" priority="340" operator="equal">
      <formula>"x"</formula>
    </cfRule>
  </conditionalFormatting>
  <conditionalFormatting sqref="K104:K106">
    <cfRule type="cellIs" dxfId="614" priority="339" operator="equal">
      <formula>"x"</formula>
    </cfRule>
  </conditionalFormatting>
  <conditionalFormatting sqref="M104:M106">
    <cfRule type="cellIs" dxfId="613" priority="338" operator="equal">
      <formula>"x"</formula>
    </cfRule>
  </conditionalFormatting>
  <conditionalFormatting sqref="O104:O106">
    <cfRule type="cellIs" dxfId="612" priority="337" operator="equal">
      <formula>"x"</formula>
    </cfRule>
  </conditionalFormatting>
  <conditionalFormatting sqref="I108:I111">
    <cfRule type="cellIs" dxfId="611" priority="336" operator="equal">
      <formula>"x"</formula>
    </cfRule>
  </conditionalFormatting>
  <conditionalFormatting sqref="K108:K111">
    <cfRule type="cellIs" dxfId="610" priority="335" operator="equal">
      <formula>"x"</formula>
    </cfRule>
  </conditionalFormatting>
  <conditionalFormatting sqref="M108:M111">
    <cfRule type="cellIs" dxfId="609" priority="334" operator="equal">
      <formula>"x"</formula>
    </cfRule>
  </conditionalFormatting>
  <conditionalFormatting sqref="O108:O111">
    <cfRule type="cellIs" dxfId="608" priority="333" operator="equal">
      <formula>"x"</formula>
    </cfRule>
  </conditionalFormatting>
  <conditionalFormatting sqref="I113:I117">
    <cfRule type="cellIs" dxfId="607" priority="332" operator="equal">
      <formula>"x"</formula>
    </cfRule>
  </conditionalFormatting>
  <conditionalFormatting sqref="K113:K117">
    <cfRule type="cellIs" dxfId="606" priority="331" operator="equal">
      <formula>"x"</formula>
    </cfRule>
  </conditionalFormatting>
  <conditionalFormatting sqref="M113:M117">
    <cfRule type="cellIs" dxfId="605" priority="330" operator="equal">
      <formula>"x"</formula>
    </cfRule>
  </conditionalFormatting>
  <conditionalFormatting sqref="O113:O117">
    <cfRule type="cellIs" dxfId="604" priority="329" operator="equal">
      <formula>"x"</formula>
    </cfRule>
  </conditionalFormatting>
  <conditionalFormatting sqref="I120:I124">
    <cfRule type="cellIs" dxfId="603" priority="328" operator="equal">
      <formula>"x"</formula>
    </cfRule>
  </conditionalFormatting>
  <conditionalFormatting sqref="K120:K124">
    <cfRule type="cellIs" dxfId="602" priority="327" operator="equal">
      <formula>"x"</formula>
    </cfRule>
  </conditionalFormatting>
  <conditionalFormatting sqref="M120:M124">
    <cfRule type="cellIs" dxfId="601" priority="326" operator="equal">
      <formula>"x"</formula>
    </cfRule>
  </conditionalFormatting>
  <conditionalFormatting sqref="O120:O124">
    <cfRule type="cellIs" dxfId="600" priority="325" operator="equal">
      <formula>"x"</formula>
    </cfRule>
  </conditionalFormatting>
  <conditionalFormatting sqref="R12:R24">
    <cfRule type="cellIs" dxfId="599" priority="324" operator="equal">
      <formula>"x"</formula>
    </cfRule>
  </conditionalFormatting>
  <conditionalFormatting sqref="T12:T24">
    <cfRule type="cellIs" dxfId="598" priority="323" operator="equal">
      <formula>"x"</formula>
    </cfRule>
  </conditionalFormatting>
  <conditionalFormatting sqref="V12:V24">
    <cfRule type="cellIs" dxfId="597" priority="322" operator="equal">
      <formula>"x"</formula>
    </cfRule>
  </conditionalFormatting>
  <conditionalFormatting sqref="R26:R31">
    <cfRule type="cellIs" dxfId="596" priority="321" operator="equal">
      <formula>"x"</formula>
    </cfRule>
  </conditionalFormatting>
  <conditionalFormatting sqref="T26:T31">
    <cfRule type="cellIs" dxfId="595" priority="320" operator="equal">
      <formula>"x"</formula>
    </cfRule>
  </conditionalFormatting>
  <conditionalFormatting sqref="V26:V31">
    <cfRule type="cellIs" dxfId="594" priority="319" operator="equal">
      <formula>"x"</formula>
    </cfRule>
  </conditionalFormatting>
  <conditionalFormatting sqref="R33:R41">
    <cfRule type="cellIs" dxfId="593" priority="318" operator="equal">
      <formula>"x"</formula>
    </cfRule>
  </conditionalFormatting>
  <conditionalFormatting sqref="T33:T41">
    <cfRule type="cellIs" dxfId="592" priority="317" operator="equal">
      <formula>"x"</formula>
    </cfRule>
  </conditionalFormatting>
  <conditionalFormatting sqref="V33:V41">
    <cfRule type="cellIs" dxfId="591" priority="316" operator="equal">
      <formula>"x"</formula>
    </cfRule>
  </conditionalFormatting>
  <conditionalFormatting sqref="R43:R51">
    <cfRule type="cellIs" dxfId="590" priority="315" operator="equal">
      <formula>"x"</formula>
    </cfRule>
  </conditionalFormatting>
  <conditionalFormatting sqref="T43:T51">
    <cfRule type="cellIs" dxfId="589" priority="314" operator="equal">
      <formula>"x"</formula>
    </cfRule>
  </conditionalFormatting>
  <conditionalFormatting sqref="V43:V51">
    <cfRule type="cellIs" dxfId="588" priority="313" operator="equal">
      <formula>"x"</formula>
    </cfRule>
  </conditionalFormatting>
  <conditionalFormatting sqref="R53:R60">
    <cfRule type="cellIs" dxfId="587" priority="312" operator="equal">
      <formula>"x"</formula>
    </cfRule>
  </conditionalFormatting>
  <conditionalFormatting sqref="T53:T60">
    <cfRule type="cellIs" dxfId="586" priority="311" operator="equal">
      <formula>"x"</formula>
    </cfRule>
  </conditionalFormatting>
  <conditionalFormatting sqref="V53:V60">
    <cfRule type="cellIs" dxfId="585" priority="310" operator="equal">
      <formula>"x"</formula>
    </cfRule>
  </conditionalFormatting>
  <conditionalFormatting sqref="R62:R67">
    <cfRule type="cellIs" dxfId="584" priority="309" operator="equal">
      <formula>"x"</formula>
    </cfRule>
  </conditionalFormatting>
  <conditionalFormatting sqref="T62:T67">
    <cfRule type="cellIs" dxfId="583" priority="308" operator="equal">
      <formula>"x"</formula>
    </cfRule>
  </conditionalFormatting>
  <conditionalFormatting sqref="V62:V67">
    <cfRule type="cellIs" dxfId="582" priority="307" operator="equal">
      <formula>"x"</formula>
    </cfRule>
  </conditionalFormatting>
  <conditionalFormatting sqref="R69:R73">
    <cfRule type="cellIs" dxfId="581" priority="306" operator="equal">
      <formula>"x"</formula>
    </cfRule>
  </conditionalFormatting>
  <conditionalFormatting sqref="T69:T73">
    <cfRule type="cellIs" dxfId="580" priority="305" operator="equal">
      <formula>"x"</formula>
    </cfRule>
  </conditionalFormatting>
  <conditionalFormatting sqref="V69:V73">
    <cfRule type="cellIs" dxfId="579" priority="304" operator="equal">
      <formula>"x"</formula>
    </cfRule>
  </conditionalFormatting>
  <conditionalFormatting sqref="R75:R78">
    <cfRule type="cellIs" dxfId="578" priority="303" operator="equal">
      <formula>"x"</formula>
    </cfRule>
  </conditionalFormatting>
  <conditionalFormatting sqref="T75:T78">
    <cfRule type="cellIs" dxfId="577" priority="302" operator="equal">
      <formula>"x"</formula>
    </cfRule>
  </conditionalFormatting>
  <conditionalFormatting sqref="V75:W78">
    <cfRule type="cellIs" dxfId="576" priority="301" operator="equal">
      <formula>"x"</formula>
    </cfRule>
  </conditionalFormatting>
  <conditionalFormatting sqref="R80:R86">
    <cfRule type="cellIs" dxfId="575" priority="300" operator="equal">
      <formula>"x"</formula>
    </cfRule>
  </conditionalFormatting>
  <conditionalFormatting sqref="T80:T86">
    <cfRule type="cellIs" dxfId="574" priority="299" operator="equal">
      <formula>"x"</formula>
    </cfRule>
  </conditionalFormatting>
  <conditionalFormatting sqref="V80:V86">
    <cfRule type="cellIs" dxfId="573" priority="298" operator="equal">
      <formula>"x"</formula>
    </cfRule>
  </conditionalFormatting>
  <conditionalFormatting sqref="R88:R95">
    <cfRule type="cellIs" dxfId="572" priority="297" operator="equal">
      <formula>"x"</formula>
    </cfRule>
  </conditionalFormatting>
  <conditionalFormatting sqref="T88:T95">
    <cfRule type="cellIs" dxfId="571" priority="296" operator="equal">
      <formula>"x"</formula>
    </cfRule>
  </conditionalFormatting>
  <conditionalFormatting sqref="V88:V95">
    <cfRule type="cellIs" dxfId="570" priority="295" operator="equal">
      <formula>"x"</formula>
    </cfRule>
  </conditionalFormatting>
  <conditionalFormatting sqref="R97:R102">
    <cfRule type="cellIs" dxfId="569" priority="294" operator="equal">
      <formula>"x"</formula>
    </cfRule>
  </conditionalFormatting>
  <conditionalFormatting sqref="T97:T102">
    <cfRule type="cellIs" dxfId="568" priority="293" operator="equal">
      <formula>"x"</formula>
    </cfRule>
  </conditionalFormatting>
  <conditionalFormatting sqref="V97:V102">
    <cfRule type="cellIs" dxfId="567" priority="292" operator="equal">
      <formula>"x"</formula>
    </cfRule>
  </conditionalFormatting>
  <conditionalFormatting sqref="R104:R106">
    <cfRule type="cellIs" dxfId="566" priority="291" operator="equal">
      <formula>"x"</formula>
    </cfRule>
  </conditionalFormatting>
  <conditionalFormatting sqref="T104:T106">
    <cfRule type="cellIs" dxfId="565" priority="290" operator="equal">
      <formula>"x"</formula>
    </cfRule>
  </conditionalFormatting>
  <conditionalFormatting sqref="V104:V106">
    <cfRule type="cellIs" dxfId="564" priority="289" operator="equal">
      <formula>"x"</formula>
    </cfRule>
  </conditionalFormatting>
  <conditionalFormatting sqref="R108:R111">
    <cfRule type="cellIs" dxfId="563" priority="288" operator="equal">
      <formula>"x"</formula>
    </cfRule>
  </conditionalFormatting>
  <conditionalFormatting sqref="T108:T111">
    <cfRule type="cellIs" dxfId="562" priority="287" operator="equal">
      <formula>"x"</formula>
    </cfRule>
  </conditionalFormatting>
  <conditionalFormatting sqref="V108:V111">
    <cfRule type="cellIs" dxfId="561" priority="286" operator="equal">
      <formula>"x"</formula>
    </cfRule>
  </conditionalFormatting>
  <conditionalFormatting sqref="R113:R117">
    <cfRule type="cellIs" dxfId="560" priority="285" operator="equal">
      <formula>"x"</formula>
    </cfRule>
  </conditionalFormatting>
  <conditionalFormatting sqref="T113:T117">
    <cfRule type="cellIs" dxfId="559" priority="284" operator="equal">
      <formula>"x"</formula>
    </cfRule>
  </conditionalFormatting>
  <conditionalFormatting sqref="V113:V117">
    <cfRule type="cellIs" dxfId="558" priority="283" operator="equal">
      <formula>"x"</formula>
    </cfRule>
  </conditionalFormatting>
  <conditionalFormatting sqref="R120:R124">
    <cfRule type="cellIs" dxfId="557" priority="282" operator="equal">
      <formula>"x"</formula>
    </cfRule>
  </conditionalFormatting>
  <conditionalFormatting sqref="T120:T124">
    <cfRule type="cellIs" dxfId="556" priority="281" operator="equal">
      <formula>"x"</formula>
    </cfRule>
  </conditionalFormatting>
  <conditionalFormatting sqref="V120:V124">
    <cfRule type="cellIs" dxfId="55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554" priority="278" operator="equal">
      <formula>"x"</formula>
    </cfRule>
  </conditionalFormatting>
  <conditionalFormatting sqref="AA12:AA24">
    <cfRule type="cellIs" dxfId="553" priority="277" operator="equal">
      <formula>"x"</formula>
    </cfRule>
  </conditionalFormatting>
  <conditionalFormatting sqref="AC12:AC24">
    <cfRule type="cellIs" dxfId="552" priority="276" operator="equal">
      <formula>"x"</formula>
    </cfRule>
  </conditionalFormatting>
  <conditionalFormatting sqref="AE12:AE24">
    <cfRule type="cellIs" dxfId="551" priority="275" operator="equal">
      <formula>"x"</formula>
    </cfRule>
  </conditionalFormatting>
  <conditionalFormatting sqref="Y26:Y31">
    <cfRule type="cellIs" dxfId="550" priority="274" operator="equal">
      <formula>"x"</formula>
    </cfRule>
  </conditionalFormatting>
  <conditionalFormatting sqref="AA26:AA31">
    <cfRule type="cellIs" dxfId="549" priority="273" operator="equal">
      <formula>"x"</formula>
    </cfRule>
  </conditionalFormatting>
  <conditionalFormatting sqref="AC26:AC31">
    <cfRule type="cellIs" dxfId="548" priority="272" operator="equal">
      <formula>"x"</formula>
    </cfRule>
  </conditionalFormatting>
  <conditionalFormatting sqref="AE26:AE31">
    <cfRule type="cellIs" dxfId="547" priority="271" operator="equal">
      <formula>"x"</formula>
    </cfRule>
  </conditionalFormatting>
  <conditionalFormatting sqref="Y33:Y41">
    <cfRule type="cellIs" dxfId="546" priority="270" operator="equal">
      <formula>"x"</formula>
    </cfRule>
  </conditionalFormatting>
  <conditionalFormatting sqref="AA33:AA41">
    <cfRule type="cellIs" dxfId="545" priority="269" operator="equal">
      <formula>"x"</formula>
    </cfRule>
  </conditionalFormatting>
  <conditionalFormatting sqref="AC33:AC41">
    <cfRule type="cellIs" dxfId="544" priority="268" operator="equal">
      <formula>"x"</formula>
    </cfRule>
  </conditionalFormatting>
  <conditionalFormatting sqref="AE33:AE41">
    <cfRule type="cellIs" dxfId="543" priority="267" operator="equal">
      <formula>"x"</formula>
    </cfRule>
  </conditionalFormatting>
  <conditionalFormatting sqref="Y43:Y51">
    <cfRule type="cellIs" dxfId="542" priority="266" operator="equal">
      <formula>"x"</formula>
    </cfRule>
  </conditionalFormatting>
  <conditionalFormatting sqref="AA43:AA51">
    <cfRule type="cellIs" dxfId="541" priority="265" operator="equal">
      <formula>"x"</formula>
    </cfRule>
  </conditionalFormatting>
  <conditionalFormatting sqref="AC43:AC51">
    <cfRule type="cellIs" dxfId="540" priority="264" operator="equal">
      <formula>"x"</formula>
    </cfRule>
  </conditionalFormatting>
  <conditionalFormatting sqref="AE43:AE51">
    <cfRule type="cellIs" dxfId="539" priority="263" operator="equal">
      <formula>"x"</formula>
    </cfRule>
  </conditionalFormatting>
  <conditionalFormatting sqref="Y53:Y60">
    <cfRule type="cellIs" dxfId="538" priority="262" operator="equal">
      <formula>"x"</formula>
    </cfRule>
  </conditionalFormatting>
  <conditionalFormatting sqref="AA53:AA60">
    <cfRule type="cellIs" dxfId="537" priority="261" operator="equal">
      <formula>"x"</formula>
    </cfRule>
  </conditionalFormatting>
  <conditionalFormatting sqref="AC53:AC60">
    <cfRule type="cellIs" dxfId="536" priority="260" operator="equal">
      <formula>"x"</formula>
    </cfRule>
  </conditionalFormatting>
  <conditionalFormatting sqref="AE53:AE60">
    <cfRule type="cellIs" dxfId="535" priority="259" operator="equal">
      <formula>"x"</formula>
    </cfRule>
  </conditionalFormatting>
  <conditionalFormatting sqref="Y62:Y67">
    <cfRule type="cellIs" dxfId="534" priority="258" operator="equal">
      <formula>"x"</formula>
    </cfRule>
  </conditionalFormatting>
  <conditionalFormatting sqref="AA62:AA67">
    <cfRule type="cellIs" dxfId="533" priority="257" operator="equal">
      <formula>"x"</formula>
    </cfRule>
  </conditionalFormatting>
  <conditionalFormatting sqref="AC62:AC67">
    <cfRule type="cellIs" dxfId="532" priority="256" operator="equal">
      <formula>"x"</formula>
    </cfRule>
  </conditionalFormatting>
  <conditionalFormatting sqref="AE62:AE67">
    <cfRule type="cellIs" dxfId="531" priority="255" operator="equal">
      <formula>"x"</formula>
    </cfRule>
  </conditionalFormatting>
  <conditionalFormatting sqref="Y69:Y73">
    <cfRule type="cellIs" dxfId="530" priority="254" operator="equal">
      <formula>"x"</formula>
    </cfRule>
  </conditionalFormatting>
  <conditionalFormatting sqref="AA69:AA73">
    <cfRule type="cellIs" dxfId="529" priority="253" operator="equal">
      <formula>"x"</formula>
    </cfRule>
  </conditionalFormatting>
  <conditionalFormatting sqref="AC69:AC73">
    <cfRule type="cellIs" dxfId="528" priority="252" operator="equal">
      <formula>"x"</formula>
    </cfRule>
  </conditionalFormatting>
  <conditionalFormatting sqref="AE69:AE73">
    <cfRule type="cellIs" dxfId="527" priority="251" operator="equal">
      <formula>"x"</formula>
    </cfRule>
  </conditionalFormatting>
  <conditionalFormatting sqref="Y75:Y78">
    <cfRule type="cellIs" dxfId="526" priority="250" operator="equal">
      <formula>"x"</formula>
    </cfRule>
  </conditionalFormatting>
  <conditionalFormatting sqref="AA75:AA78">
    <cfRule type="cellIs" dxfId="525" priority="249" operator="equal">
      <formula>"x"</formula>
    </cfRule>
  </conditionalFormatting>
  <conditionalFormatting sqref="AC75:AD78">
    <cfRule type="cellIs" dxfId="524" priority="248" operator="equal">
      <formula>"x"</formula>
    </cfRule>
  </conditionalFormatting>
  <conditionalFormatting sqref="AE75:AE78">
    <cfRule type="cellIs" dxfId="523" priority="247" operator="equal">
      <formula>"x"</formula>
    </cfRule>
  </conditionalFormatting>
  <conditionalFormatting sqref="Y80:Y86">
    <cfRule type="cellIs" dxfId="522" priority="246" operator="equal">
      <formula>"x"</formula>
    </cfRule>
  </conditionalFormatting>
  <conditionalFormatting sqref="AA80:AA86">
    <cfRule type="cellIs" dxfId="521" priority="245" operator="equal">
      <formula>"x"</formula>
    </cfRule>
  </conditionalFormatting>
  <conditionalFormatting sqref="AC80:AC86">
    <cfRule type="cellIs" dxfId="520" priority="244" operator="equal">
      <formula>"x"</formula>
    </cfRule>
  </conditionalFormatting>
  <conditionalFormatting sqref="AE80:AE86">
    <cfRule type="cellIs" dxfId="519" priority="243" operator="equal">
      <formula>"x"</formula>
    </cfRule>
  </conditionalFormatting>
  <conditionalFormatting sqref="Y88:Y95">
    <cfRule type="cellIs" dxfId="518" priority="242" operator="equal">
      <formula>"x"</formula>
    </cfRule>
  </conditionalFormatting>
  <conditionalFormatting sqref="AA88:AA95">
    <cfRule type="cellIs" dxfId="517" priority="241" operator="equal">
      <formula>"x"</formula>
    </cfRule>
  </conditionalFormatting>
  <conditionalFormatting sqref="AC88:AC95">
    <cfRule type="cellIs" dxfId="516" priority="240" operator="equal">
      <formula>"x"</formula>
    </cfRule>
  </conditionalFormatting>
  <conditionalFormatting sqref="AE88:AE95">
    <cfRule type="cellIs" dxfId="515" priority="239" operator="equal">
      <formula>"x"</formula>
    </cfRule>
  </conditionalFormatting>
  <conditionalFormatting sqref="Y97:Y102">
    <cfRule type="cellIs" dxfId="514" priority="238" operator="equal">
      <formula>"x"</formula>
    </cfRule>
  </conditionalFormatting>
  <conditionalFormatting sqref="AA97:AA102">
    <cfRule type="cellIs" dxfId="513" priority="237" operator="equal">
      <formula>"x"</formula>
    </cfRule>
  </conditionalFormatting>
  <conditionalFormatting sqref="AC97:AC102">
    <cfRule type="cellIs" dxfId="512" priority="236" operator="equal">
      <formula>"x"</formula>
    </cfRule>
  </conditionalFormatting>
  <conditionalFormatting sqref="AE97:AE102">
    <cfRule type="cellIs" dxfId="511" priority="235" operator="equal">
      <formula>"x"</formula>
    </cfRule>
  </conditionalFormatting>
  <conditionalFormatting sqref="Y104:Y106">
    <cfRule type="cellIs" dxfId="510" priority="234" operator="equal">
      <formula>"x"</formula>
    </cfRule>
  </conditionalFormatting>
  <conditionalFormatting sqref="AA104:AA106">
    <cfRule type="cellIs" dxfId="509" priority="233" operator="equal">
      <formula>"x"</formula>
    </cfRule>
  </conditionalFormatting>
  <conditionalFormatting sqref="AC104:AC106">
    <cfRule type="cellIs" dxfId="508" priority="232" operator="equal">
      <formula>"x"</formula>
    </cfRule>
  </conditionalFormatting>
  <conditionalFormatting sqref="AE104:AE106">
    <cfRule type="cellIs" dxfId="507" priority="231" operator="equal">
      <formula>"x"</formula>
    </cfRule>
  </conditionalFormatting>
  <conditionalFormatting sqref="Y108:Y111">
    <cfRule type="cellIs" dxfId="506" priority="230" operator="equal">
      <formula>"x"</formula>
    </cfRule>
  </conditionalFormatting>
  <conditionalFormatting sqref="AA108:AA111">
    <cfRule type="cellIs" dxfId="505" priority="229" operator="equal">
      <formula>"x"</formula>
    </cfRule>
  </conditionalFormatting>
  <conditionalFormatting sqref="AC108:AC111">
    <cfRule type="cellIs" dxfId="504" priority="228" operator="equal">
      <formula>"x"</formula>
    </cfRule>
  </conditionalFormatting>
  <conditionalFormatting sqref="AE108:AE111">
    <cfRule type="cellIs" dxfId="503" priority="227" operator="equal">
      <formula>"x"</formula>
    </cfRule>
  </conditionalFormatting>
  <conditionalFormatting sqref="Y113:Y117">
    <cfRule type="cellIs" dxfId="502" priority="226" operator="equal">
      <formula>"x"</formula>
    </cfRule>
  </conditionalFormatting>
  <conditionalFormatting sqref="AA113:AA117">
    <cfRule type="cellIs" dxfId="501" priority="225" operator="equal">
      <formula>"x"</formula>
    </cfRule>
  </conditionalFormatting>
  <conditionalFormatting sqref="AC113:AC117">
    <cfRule type="cellIs" dxfId="500" priority="224" operator="equal">
      <formula>"x"</formula>
    </cfRule>
  </conditionalFormatting>
  <conditionalFormatting sqref="AE113:AE117">
    <cfRule type="cellIs" dxfId="499" priority="223" operator="equal">
      <formula>"x"</formula>
    </cfRule>
  </conditionalFormatting>
  <conditionalFormatting sqref="Y120:Y124">
    <cfRule type="cellIs" dxfId="498" priority="222" operator="equal">
      <formula>"x"</formula>
    </cfRule>
  </conditionalFormatting>
  <conditionalFormatting sqref="AA120:AA124">
    <cfRule type="cellIs" dxfId="497" priority="221" operator="equal">
      <formula>"x"</formula>
    </cfRule>
  </conditionalFormatting>
  <conditionalFormatting sqref="AC120:AC124">
    <cfRule type="cellIs" dxfId="496" priority="220" operator="equal">
      <formula>"x"</formula>
    </cfRule>
  </conditionalFormatting>
  <conditionalFormatting sqref="AE120:AE124">
    <cfRule type="cellIs" dxfId="495" priority="219" operator="equal">
      <formula>"x"</formula>
    </cfRule>
  </conditionalFormatting>
  <conditionalFormatting sqref="AH12:AH24">
    <cfRule type="cellIs" dxfId="494" priority="218" operator="equal">
      <formula>"x"</formula>
    </cfRule>
  </conditionalFormatting>
  <conditionalFormatting sqref="AJ12:AJ24">
    <cfRule type="cellIs" dxfId="493" priority="217" operator="equal">
      <formula>"x"</formula>
    </cfRule>
  </conditionalFormatting>
  <conditionalFormatting sqref="AL12:AL24">
    <cfRule type="cellIs" dxfId="492" priority="216" operator="equal">
      <formula>"x"</formula>
    </cfRule>
  </conditionalFormatting>
  <conditionalFormatting sqref="AH26:AH31">
    <cfRule type="cellIs" dxfId="491" priority="215" operator="equal">
      <formula>"x"</formula>
    </cfRule>
  </conditionalFormatting>
  <conditionalFormatting sqref="AJ26:AJ31">
    <cfRule type="cellIs" dxfId="490" priority="214" operator="equal">
      <formula>"x"</formula>
    </cfRule>
  </conditionalFormatting>
  <conditionalFormatting sqref="AL26:AL31">
    <cfRule type="cellIs" dxfId="489" priority="213" operator="equal">
      <formula>"x"</formula>
    </cfRule>
  </conditionalFormatting>
  <conditionalFormatting sqref="AH33:AH41">
    <cfRule type="cellIs" dxfId="488" priority="212" operator="equal">
      <formula>"x"</formula>
    </cfRule>
  </conditionalFormatting>
  <conditionalFormatting sqref="AJ33:AJ41">
    <cfRule type="cellIs" dxfId="487" priority="211" operator="equal">
      <formula>"x"</formula>
    </cfRule>
  </conditionalFormatting>
  <conditionalFormatting sqref="AL33:AL41">
    <cfRule type="cellIs" dxfId="486" priority="210" operator="equal">
      <formula>"x"</formula>
    </cfRule>
  </conditionalFormatting>
  <conditionalFormatting sqref="AH43:AH51">
    <cfRule type="cellIs" dxfId="485" priority="209" operator="equal">
      <formula>"x"</formula>
    </cfRule>
  </conditionalFormatting>
  <conditionalFormatting sqref="AJ43:AJ51">
    <cfRule type="cellIs" dxfId="484" priority="208" operator="equal">
      <formula>"x"</formula>
    </cfRule>
  </conditionalFormatting>
  <conditionalFormatting sqref="AL43:AL51">
    <cfRule type="cellIs" dxfId="483" priority="207" operator="equal">
      <formula>"x"</formula>
    </cfRule>
  </conditionalFormatting>
  <conditionalFormatting sqref="AH53:AH60">
    <cfRule type="cellIs" dxfId="482" priority="206" operator="equal">
      <formula>"x"</formula>
    </cfRule>
  </conditionalFormatting>
  <conditionalFormatting sqref="AJ53:AJ60">
    <cfRule type="cellIs" dxfId="481" priority="205" operator="equal">
      <formula>"x"</formula>
    </cfRule>
  </conditionalFormatting>
  <conditionalFormatting sqref="AL53:AL60">
    <cfRule type="cellIs" dxfId="480" priority="204" operator="equal">
      <formula>"x"</formula>
    </cfRule>
  </conditionalFormatting>
  <conditionalFormatting sqref="AH62:AH67">
    <cfRule type="cellIs" dxfId="479" priority="203" operator="equal">
      <formula>"x"</formula>
    </cfRule>
  </conditionalFormatting>
  <conditionalFormatting sqref="AJ62:AJ67">
    <cfRule type="cellIs" dxfId="478" priority="202" operator="equal">
      <formula>"x"</formula>
    </cfRule>
  </conditionalFormatting>
  <conditionalFormatting sqref="AL62:AL67">
    <cfRule type="cellIs" dxfId="477" priority="201" operator="equal">
      <formula>"x"</formula>
    </cfRule>
  </conditionalFormatting>
  <conditionalFormatting sqref="AH69:AH73">
    <cfRule type="cellIs" dxfId="476" priority="200" operator="equal">
      <formula>"x"</formula>
    </cfRule>
  </conditionalFormatting>
  <conditionalFormatting sqref="AJ69:AJ73">
    <cfRule type="cellIs" dxfId="475" priority="199" operator="equal">
      <formula>"x"</formula>
    </cfRule>
  </conditionalFormatting>
  <conditionalFormatting sqref="AL69:AL73">
    <cfRule type="cellIs" dxfId="474" priority="198" operator="equal">
      <formula>"x"</formula>
    </cfRule>
  </conditionalFormatting>
  <conditionalFormatting sqref="AH75:AH78">
    <cfRule type="cellIs" dxfId="473" priority="197" operator="equal">
      <formula>"x"</formula>
    </cfRule>
  </conditionalFormatting>
  <conditionalFormatting sqref="AJ75:AJ78">
    <cfRule type="cellIs" dxfId="472" priority="196" operator="equal">
      <formula>"x"</formula>
    </cfRule>
  </conditionalFormatting>
  <conditionalFormatting sqref="AL75:AM78">
    <cfRule type="cellIs" dxfId="471" priority="195" operator="equal">
      <formula>"x"</formula>
    </cfRule>
  </conditionalFormatting>
  <conditionalFormatting sqref="AH80:AH86">
    <cfRule type="cellIs" dxfId="470" priority="194" operator="equal">
      <formula>"x"</formula>
    </cfRule>
  </conditionalFormatting>
  <conditionalFormatting sqref="AJ80:AJ86">
    <cfRule type="cellIs" dxfId="469" priority="193" operator="equal">
      <formula>"x"</formula>
    </cfRule>
  </conditionalFormatting>
  <conditionalFormatting sqref="AL80:AL86">
    <cfRule type="cellIs" dxfId="468" priority="192" operator="equal">
      <formula>"x"</formula>
    </cfRule>
  </conditionalFormatting>
  <conditionalFormatting sqref="AH88:AH95">
    <cfRule type="cellIs" dxfId="467" priority="191" operator="equal">
      <formula>"x"</formula>
    </cfRule>
  </conditionalFormatting>
  <conditionalFormatting sqref="AJ88:AJ95">
    <cfRule type="cellIs" dxfId="466" priority="190" operator="equal">
      <formula>"x"</formula>
    </cfRule>
  </conditionalFormatting>
  <conditionalFormatting sqref="AL88:AL95">
    <cfRule type="cellIs" dxfId="465" priority="189" operator="equal">
      <formula>"x"</formula>
    </cfRule>
  </conditionalFormatting>
  <conditionalFormatting sqref="AH97:AH102">
    <cfRule type="cellIs" dxfId="464" priority="188" operator="equal">
      <formula>"x"</formula>
    </cfRule>
  </conditionalFormatting>
  <conditionalFormatting sqref="AJ97:AJ102">
    <cfRule type="cellIs" dxfId="463" priority="187" operator="equal">
      <formula>"x"</formula>
    </cfRule>
  </conditionalFormatting>
  <conditionalFormatting sqref="AL97:AL102">
    <cfRule type="cellIs" dxfId="462" priority="186" operator="equal">
      <formula>"x"</formula>
    </cfRule>
  </conditionalFormatting>
  <conditionalFormatting sqref="AH104:AH106">
    <cfRule type="cellIs" dxfId="461" priority="185" operator="equal">
      <formula>"x"</formula>
    </cfRule>
  </conditionalFormatting>
  <conditionalFormatting sqref="AJ104:AJ106">
    <cfRule type="cellIs" dxfId="460" priority="184" operator="equal">
      <formula>"x"</formula>
    </cfRule>
  </conditionalFormatting>
  <conditionalFormatting sqref="AL104:AL106">
    <cfRule type="cellIs" dxfId="459" priority="183" operator="equal">
      <formula>"x"</formula>
    </cfRule>
  </conditionalFormatting>
  <conditionalFormatting sqref="AH108:AH111">
    <cfRule type="cellIs" dxfId="458" priority="182" operator="equal">
      <formula>"x"</formula>
    </cfRule>
  </conditionalFormatting>
  <conditionalFormatting sqref="AJ108:AJ111">
    <cfRule type="cellIs" dxfId="457" priority="181" operator="equal">
      <formula>"x"</formula>
    </cfRule>
  </conditionalFormatting>
  <conditionalFormatting sqref="AL108:AL111">
    <cfRule type="cellIs" dxfId="456" priority="180" operator="equal">
      <formula>"x"</formula>
    </cfRule>
  </conditionalFormatting>
  <conditionalFormatting sqref="AH113:AH117">
    <cfRule type="cellIs" dxfId="455" priority="179" operator="equal">
      <formula>"x"</formula>
    </cfRule>
  </conditionalFormatting>
  <conditionalFormatting sqref="AJ113:AJ117">
    <cfRule type="cellIs" dxfId="454" priority="178" operator="equal">
      <formula>"x"</formula>
    </cfRule>
  </conditionalFormatting>
  <conditionalFormatting sqref="AL113:AL117">
    <cfRule type="cellIs" dxfId="453" priority="177" operator="equal">
      <formula>"x"</formula>
    </cfRule>
  </conditionalFormatting>
  <conditionalFormatting sqref="AH120:AH124">
    <cfRule type="cellIs" dxfId="452" priority="176" operator="equal">
      <formula>"x"</formula>
    </cfRule>
  </conditionalFormatting>
  <conditionalFormatting sqref="AJ120:AJ124">
    <cfRule type="cellIs" dxfId="451" priority="175" operator="equal">
      <formula>"x"</formula>
    </cfRule>
  </conditionalFormatting>
  <conditionalFormatting sqref="AL120:AL124">
    <cfRule type="cellIs" dxfId="45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449" priority="172" operator="equal">
      <formula>"x"</formula>
    </cfRule>
  </conditionalFormatting>
  <conditionalFormatting sqref="AQ12:AQ24">
    <cfRule type="cellIs" dxfId="448" priority="171" operator="equal">
      <formula>"x"</formula>
    </cfRule>
  </conditionalFormatting>
  <conditionalFormatting sqref="AS12:AS24">
    <cfRule type="cellIs" dxfId="447" priority="170" operator="equal">
      <formula>"x"</formula>
    </cfRule>
  </conditionalFormatting>
  <conditionalFormatting sqref="AU12:AU24">
    <cfRule type="cellIs" dxfId="446" priority="169" operator="equal">
      <formula>"x"</formula>
    </cfRule>
  </conditionalFormatting>
  <conditionalFormatting sqref="AO26:AO31">
    <cfRule type="cellIs" dxfId="445" priority="168" operator="equal">
      <formula>"x"</formula>
    </cfRule>
  </conditionalFormatting>
  <conditionalFormatting sqref="AQ26:AQ31">
    <cfRule type="cellIs" dxfId="444" priority="167" operator="equal">
      <formula>"x"</formula>
    </cfRule>
  </conditionalFormatting>
  <conditionalFormatting sqref="AS26:AS31">
    <cfRule type="cellIs" dxfId="443" priority="166" operator="equal">
      <formula>"x"</formula>
    </cfRule>
  </conditionalFormatting>
  <conditionalFormatting sqref="AU26:AU31">
    <cfRule type="cellIs" dxfId="442" priority="165" operator="equal">
      <formula>"x"</formula>
    </cfRule>
  </conditionalFormatting>
  <conditionalFormatting sqref="AO33:AO41">
    <cfRule type="cellIs" dxfId="441" priority="164" operator="equal">
      <formula>"x"</formula>
    </cfRule>
  </conditionalFormatting>
  <conditionalFormatting sqref="AQ33:AQ41">
    <cfRule type="cellIs" dxfId="440" priority="163" operator="equal">
      <formula>"x"</formula>
    </cfRule>
  </conditionalFormatting>
  <conditionalFormatting sqref="AS33:AS41">
    <cfRule type="cellIs" dxfId="439" priority="162" operator="equal">
      <formula>"x"</formula>
    </cfRule>
  </conditionalFormatting>
  <conditionalFormatting sqref="AU33:AU41">
    <cfRule type="cellIs" dxfId="438" priority="161" operator="equal">
      <formula>"x"</formula>
    </cfRule>
  </conditionalFormatting>
  <conditionalFormatting sqref="AO43:AO51">
    <cfRule type="cellIs" dxfId="437" priority="160" operator="equal">
      <formula>"x"</formula>
    </cfRule>
  </conditionalFormatting>
  <conditionalFormatting sqref="AQ43:AQ51">
    <cfRule type="cellIs" dxfId="436" priority="159" operator="equal">
      <formula>"x"</formula>
    </cfRule>
  </conditionalFormatting>
  <conditionalFormatting sqref="AS43:AS51">
    <cfRule type="cellIs" dxfId="435" priority="158" operator="equal">
      <formula>"x"</formula>
    </cfRule>
  </conditionalFormatting>
  <conditionalFormatting sqref="AU43:AU51">
    <cfRule type="cellIs" dxfId="434" priority="157" operator="equal">
      <formula>"x"</formula>
    </cfRule>
  </conditionalFormatting>
  <conditionalFormatting sqref="AO53:AO60">
    <cfRule type="cellIs" dxfId="433" priority="156" operator="equal">
      <formula>"x"</formula>
    </cfRule>
  </conditionalFormatting>
  <conditionalFormatting sqref="AQ53:AQ60">
    <cfRule type="cellIs" dxfId="432" priority="155" operator="equal">
      <formula>"x"</formula>
    </cfRule>
  </conditionalFormatting>
  <conditionalFormatting sqref="AS53:AS60">
    <cfRule type="cellIs" dxfId="431" priority="154" operator="equal">
      <formula>"x"</formula>
    </cfRule>
  </conditionalFormatting>
  <conditionalFormatting sqref="AU53:AU60">
    <cfRule type="cellIs" dxfId="430" priority="153" operator="equal">
      <formula>"x"</formula>
    </cfRule>
  </conditionalFormatting>
  <conditionalFormatting sqref="AO62:AO67">
    <cfRule type="cellIs" dxfId="429" priority="152" operator="equal">
      <formula>"x"</formula>
    </cfRule>
  </conditionalFormatting>
  <conditionalFormatting sqref="AQ62:AQ67">
    <cfRule type="cellIs" dxfId="428" priority="151" operator="equal">
      <formula>"x"</formula>
    </cfRule>
  </conditionalFormatting>
  <conditionalFormatting sqref="AS62:AS67">
    <cfRule type="cellIs" dxfId="427" priority="150" operator="equal">
      <formula>"x"</formula>
    </cfRule>
  </conditionalFormatting>
  <conditionalFormatting sqref="AU62:AU67">
    <cfRule type="cellIs" dxfId="426" priority="149" operator="equal">
      <formula>"x"</formula>
    </cfRule>
  </conditionalFormatting>
  <conditionalFormatting sqref="AO69:AO73">
    <cfRule type="cellIs" dxfId="425" priority="148" operator="equal">
      <formula>"x"</formula>
    </cfRule>
  </conditionalFormatting>
  <conditionalFormatting sqref="AQ69:AQ73">
    <cfRule type="cellIs" dxfId="424" priority="147" operator="equal">
      <formula>"x"</formula>
    </cfRule>
  </conditionalFormatting>
  <conditionalFormatting sqref="AS69:AS73">
    <cfRule type="cellIs" dxfId="423" priority="146" operator="equal">
      <formula>"x"</formula>
    </cfRule>
  </conditionalFormatting>
  <conditionalFormatting sqref="AU69:AU73">
    <cfRule type="cellIs" dxfId="422" priority="145" operator="equal">
      <formula>"x"</formula>
    </cfRule>
  </conditionalFormatting>
  <conditionalFormatting sqref="AO75:AO78">
    <cfRule type="cellIs" dxfId="421" priority="144" operator="equal">
      <formula>"x"</formula>
    </cfRule>
  </conditionalFormatting>
  <conditionalFormatting sqref="AQ75:AQ78">
    <cfRule type="cellIs" dxfId="420" priority="143" operator="equal">
      <formula>"x"</formula>
    </cfRule>
  </conditionalFormatting>
  <conditionalFormatting sqref="AS75:AT78">
    <cfRule type="cellIs" dxfId="419" priority="142" operator="equal">
      <formula>"x"</formula>
    </cfRule>
  </conditionalFormatting>
  <conditionalFormatting sqref="AU75:AU78">
    <cfRule type="cellIs" dxfId="418" priority="141" operator="equal">
      <formula>"x"</formula>
    </cfRule>
  </conditionalFormatting>
  <conditionalFormatting sqref="AO80:AO86">
    <cfRule type="cellIs" dxfId="417" priority="140" operator="equal">
      <formula>"x"</formula>
    </cfRule>
  </conditionalFormatting>
  <conditionalFormatting sqref="AQ80:AQ86">
    <cfRule type="cellIs" dxfId="416" priority="139" operator="equal">
      <formula>"x"</formula>
    </cfRule>
  </conditionalFormatting>
  <conditionalFormatting sqref="AS80:AS86">
    <cfRule type="cellIs" dxfId="415" priority="138" operator="equal">
      <formula>"x"</formula>
    </cfRule>
  </conditionalFormatting>
  <conditionalFormatting sqref="AU80:AU86">
    <cfRule type="cellIs" dxfId="414" priority="137" operator="equal">
      <formula>"x"</formula>
    </cfRule>
  </conditionalFormatting>
  <conditionalFormatting sqref="AO88:AO95">
    <cfRule type="cellIs" dxfId="413" priority="136" operator="equal">
      <formula>"x"</formula>
    </cfRule>
  </conditionalFormatting>
  <conditionalFormatting sqref="AQ88:AQ95">
    <cfRule type="cellIs" dxfId="412" priority="135" operator="equal">
      <formula>"x"</formula>
    </cfRule>
  </conditionalFormatting>
  <conditionalFormatting sqref="AS88:AS95">
    <cfRule type="cellIs" dxfId="411" priority="134" operator="equal">
      <formula>"x"</formula>
    </cfRule>
  </conditionalFormatting>
  <conditionalFormatting sqref="AU88:AU95">
    <cfRule type="cellIs" dxfId="410" priority="133" operator="equal">
      <formula>"x"</formula>
    </cfRule>
  </conditionalFormatting>
  <conditionalFormatting sqref="AO97:AO102">
    <cfRule type="cellIs" dxfId="409" priority="132" operator="equal">
      <formula>"x"</formula>
    </cfRule>
  </conditionalFormatting>
  <conditionalFormatting sqref="AQ97:AQ102">
    <cfRule type="cellIs" dxfId="408" priority="131" operator="equal">
      <formula>"x"</formula>
    </cfRule>
  </conditionalFormatting>
  <conditionalFormatting sqref="AS97:AS102">
    <cfRule type="cellIs" dxfId="407" priority="130" operator="equal">
      <formula>"x"</formula>
    </cfRule>
  </conditionalFormatting>
  <conditionalFormatting sqref="AU97:AU102">
    <cfRule type="cellIs" dxfId="406" priority="129" operator="equal">
      <formula>"x"</formula>
    </cfRule>
  </conditionalFormatting>
  <conditionalFormatting sqref="AO104:AO106">
    <cfRule type="cellIs" dxfId="405" priority="128" operator="equal">
      <formula>"x"</formula>
    </cfRule>
  </conditionalFormatting>
  <conditionalFormatting sqref="AQ104:AQ106">
    <cfRule type="cellIs" dxfId="404" priority="127" operator="equal">
      <formula>"x"</formula>
    </cfRule>
  </conditionalFormatting>
  <conditionalFormatting sqref="AS104:AS106">
    <cfRule type="cellIs" dxfId="403" priority="126" operator="equal">
      <formula>"x"</formula>
    </cfRule>
  </conditionalFormatting>
  <conditionalFormatting sqref="AU104:AU106">
    <cfRule type="cellIs" dxfId="402" priority="125" operator="equal">
      <formula>"x"</formula>
    </cfRule>
  </conditionalFormatting>
  <conditionalFormatting sqref="AO108:AO111">
    <cfRule type="cellIs" dxfId="401" priority="124" operator="equal">
      <formula>"x"</formula>
    </cfRule>
  </conditionalFormatting>
  <conditionalFormatting sqref="AQ108:AQ111">
    <cfRule type="cellIs" dxfId="400" priority="123" operator="equal">
      <formula>"x"</formula>
    </cfRule>
  </conditionalFormatting>
  <conditionalFormatting sqref="AS108:AS111">
    <cfRule type="cellIs" dxfId="399" priority="122" operator="equal">
      <formula>"x"</formula>
    </cfRule>
  </conditionalFormatting>
  <conditionalFormatting sqref="AU108:AU111">
    <cfRule type="cellIs" dxfId="398" priority="121" operator="equal">
      <formula>"x"</formula>
    </cfRule>
  </conditionalFormatting>
  <conditionalFormatting sqref="AO113:AO117">
    <cfRule type="cellIs" dxfId="397" priority="120" operator="equal">
      <formula>"x"</formula>
    </cfRule>
  </conditionalFormatting>
  <conditionalFormatting sqref="AQ113:AQ117">
    <cfRule type="cellIs" dxfId="396" priority="119" operator="equal">
      <formula>"x"</formula>
    </cfRule>
  </conditionalFormatting>
  <conditionalFormatting sqref="AS113:AS117">
    <cfRule type="cellIs" dxfId="395" priority="118" operator="equal">
      <formula>"x"</formula>
    </cfRule>
  </conditionalFormatting>
  <conditionalFormatting sqref="AU113:AU117">
    <cfRule type="cellIs" dxfId="394" priority="117" operator="equal">
      <formula>"x"</formula>
    </cfRule>
  </conditionalFormatting>
  <conditionalFormatting sqref="AO120:AO124">
    <cfRule type="cellIs" dxfId="393" priority="116" operator="equal">
      <formula>"x"</formula>
    </cfRule>
  </conditionalFormatting>
  <conditionalFormatting sqref="AQ120:AQ124">
    <cfRule type="cellIs" dxfId="392" priority="115" operator="equal">
      <formula>"x"</formula>
    </cfRule>
  </conditionalFormatting>
  <conditionalFormatting sqref="AS120:AS124">
    <cfRule type="cellIs" dxfId="391" priority="114" operator="equal">
      <formula>"x"</formula>
    </cfRule>
  </conditionalFormatting>
  <conditionalFormatting sqref="AU120:AU124">
    <cfRule type="cellIs" dxfId="390" priority="113" operator="equal">
      <formula>"x"</formula>
    </cfRule>
  </conditionalFormatting>
  <conditionalFormatting sqref="AX12:AX24">
    <cfRule type="cellIs" dxfId="389" priority="112" operator="equal">
      <formula>"x"</formula>
    </cfRule>
  </conditionalFormatting>
  <conditionalFormatting sqref="AZ12:AZ24">
    <cfRule type="cellIs" dxfId="388" priority="111" operator="equal">
      <formula>"x"</formula>
    </cfRule>
  </conditionalFormatting>
  <conditionalFormatting sqref="BB12:BB24">
    <cfRule type="cellIs" dxfId="387" priority="110" operator="equal">
      <formula>"x"</formula>
    </cfRule>
  </conditionalFormatting>
  <conditionalFormatting sqref="AX26:AX31">
    <cfRule type="cellIs" dxfId="386" priority="109" operator="equal">
      <formula>"x"</formula>
    </cfRule>
  </conditionalFormatting>
  <conditionalFormatting sqref="AZ26:AZ31">
    <cfRule type="cellIs" dxfId="385" priority="108" operator="equal">
      <formula>"x"</formula>
    </cfRule>
  </conditionalFormatting>
  <conditionalFormatting sqref="BB26:BB31">
    <cfRule type="cellIs" dxfId="384" priority="107" operator="equal">
      <formula>"x"</formula>
    </cfRule>
  </conditionalFormatting>
  <conditionalFormatting sqref="AX33:AX41">
    <cfRule type="cellIs" dxfId="383" priority="106" operator="equal">
      <formula>"x"</formula>
    </cfRule>
  </conditionalFormatting>
  <conditionalFormatting sqref="AZ33:AZ41">
    <cfRule type="cellIs" dxfId="382" priority="105" operator="equal">
      <formula>"x"</formula>
    </cfRule>
  </conditionalFormatting>
  <conditionalFormatting sqref="BB33:BB41">
    <cfRule type="cellIs" dxfId="381" priority="104" operator="equal">
      <formula>"x"</formula>
    </cfRule>
  </conditionalFormatting>
  <conditionalFormatting sqref="AX43:AX51">
    <cfRule type="cellIs" dxfId="380" priority="103" operator="equal">
      <formula>"x"</formula>
    </cfRule>
  </conditionalFormatting>
  <conditionalFormatting sqref="AZ43:AZ51">
    <cfRule type="cellIs" dxfId="379" priority="102" operator="equal">
      <formula>"x"</formula>
    </cfRule>
  </conditionalFormatting>
  <conditionalFormatting sqref="BB43:BB51">
    <cfRule type="cellIs" dxfId="378" priority="101" operator="equal">
      <formula>"x"</formula>
    </cfRule>
  </conditionalFormatting>
  <conditionalFormatting sqref="AX53:AX60">
    <cfRule type="cellIs" dxfId="377" priority="100" operator="equal">
      <formula>"x"</formula>
    </cfRule>
  </conditionalFormatting>
  <conditionalFormatting sqref="AZ53:AZ60">
    <cfRule type="cellIs" dxfId="376" priority="99" operator="equal">
      <formula>"x"</formula>
    </cfRule>
  </conditionalFormatting>
  <conditionalFormatting sqref="BB53:BB60">
    <cfRule type="cellIs" dxfId="375" priority="98" operator="equal">
      <formula>"x"</formula>
    </cfRule>
  </conditionalFormatting>
  <conditionalFormatting sqref="AX62:AX67">
    <cfRule type="cellIs" dxfId="374" priority="97" operator="equal">
      <formula>"x"</formula>
    </cfRule>
  </conditionalFormatting>
  <conditionalFormatting sqref="AZ62:AZ67">
    <cfRule type="cellIs" dxfId="373" priority="96" operator="equal">
      <formula>"x"</formula>
    </cfRule>
  </conditionalFormatting>
  <conditionalFormatting sqref="BB62:BB67">
    <cfRule type="cellIs" dxfId="372" priority="95" operator="equal">
      <formula>"x"</formula>
    </cfRule>
  </conditionalFormatting>
  <conditionalFormatting sqref="AX69:AX73">
    <cfRule type="cellIs" dxfId="371" priority="94" operator="equal">
      <formula>"x"</formula>
    </cfRule>
  </conditionalFormatting>
  <conditionalFormatting sqref="AZ69:AZ73">
    <cfRule type="cellIs" dxfId="370" priority="93" operator="equal">
      <formula>"x"</formula>
    </cfRule>
  </conditionalFormatting>
  <conditionalFormatting sqref="BB69:BB73">
    <cfRule type="cellIs" dxfId="369" priority="92" operator="equal">
      <formula>"x"</formula>
    </cfRule>
  </conditionalFormatting>
  <conditionalFormatting sqref="AX75:AX78">
    <cfRule type="cellIs" dxfId="368" priority="91" operator="equal">
      <formula>"x"</formula>
    </cfRule>
  </conditionalFormatting>
  <conditionalFormatting sqref="AZ75:AZ78">
    <cfRule type="cellIs" dxfId="367" priority="90" operator="equal">
      <formula>"x"</formula>
    </cfRule>
  </conditionalFormatting>
  <conditionalFormatting sqref="BB75:BC78">
    <cfRule type="cellIs" dxfId="366" priority="89" operator="equal">
      <formula>"x"</formula>
    </cfRule>
  </conditionalFormatting>
  <conditionalFormatting sqref="AX80:AX86">
    <cfRule type="cellIs" dxfId="365" priority="88" operator="equal">
      <formula>"x"</formula>
    </cfRule>
  </conditionalFormatting>
  <conditionalFormatting sqref="AZ80:AZ86">
    <cfRule type="cellIs" dxfId="364" priority="87" operator="equal">
      <formula>"x"</formula>
    </cfRule>
  </conditionalFormatting>
  <conditionalFormatting sqref="BB80:BB86">
    <cfRule type="cellIs" dxfId="363" priority="86" operator="equal">
      <formula>"x"</formula>
    </cfRule>
  </conditionalFormatting>
  <conditionalFormatting sqref="AX88:AX95">
    <cfRule type="cellIs" dxfId="362" priority="85" operator="equal">
      <formula>"x"</formula>
    </cfRule>
  </conditionalFormatting>
  <conditionalFormatting sqref="AZ88:AZ95">
    <cfRule type="cellIs" dxfId="361" priority="84" operator="equal">
      <formula>"x"</formula>
    </cfRule>
  </conditionalFormatting>
  <conditionalFormatting sqref="BB88:BB95">
    <cfRule type="cellIs" dxfId="360" priority="83" operator="equal">
      <formula>"x"</formula>
    </cfRule>
  </conditionalFormatting>
  <conditionalFormatting sqref="AX97:AX102">
    <cfRule type="cellIs" dxfId="359" priority="82" operator="equal">
      <formula>"x"</formula>
    </cfRule>
  </conditionalFormatting>
  <conditionalFormatting sqref="AZ97:AZ102">
    <cfRule type="cellIs" dxfId="358" priority="81" operator="equal">
      <formula>"x"</formula>
    </cfRule>
  </conditionalFormatting>
  <conditionalFormatting sqref="BB97:BB102">
    <cfRule type="cellIs" dxfId="357" priority="80" operator="equal">
      <formula>"x"</formula>
    </cfRule>
  </conditionalFormatting>
  <conditionalFormatting sqref="AX104:AX106">
    <cfRule type="cellIs" dxfId="356" priority="79" operator="equal">
      <formula>"x"</formula>
    </cfRule>
  </conditionalFormatting>
  <conditionalFormatting sqref="AZ104:AZ106">
    <cfRule type="cellIs" dxfId="355" priority="78" operator="equal">
      <formula>"x"</formula>
    </cfRule>
  </conditionalFormatting>
  <conditionalFormatting sqref="BB104:BB106">
    <cfRule type="cellIs" dxfId="354" priority="77" operator="equal">
      <formula>"x"</formula>
    </cfRule>
  </conditionalFormatting>
  <conditionalFormatting sqref="AX108:AX111">
    <cfRule type="cellIs" dxfId="353" priority="76" operator="equal">
      <formula>"x"</formula>
    </cfRule>
  </conditionalFormatting>
  <conditionalFormatting sqref="AZ108:AZ111">
    <cfRule type="cellIs" dxfId="352" priority="75" operator="equal">
      <formula>"x"</formula>
    </cfRule>
  </conditionalFormatting>
  <conditionalFormatting sqref="BB108:BB111">
    <cfRule type="cellIs" dxfId="351" priority="74" operator="equal">
      <formula>"x"</formula>
    </cfRule>
  </conditionalFormatting>
  <conditionalFormatting sqref="AX113:AX117">
    <cfRule type="cellIs" dxfId="350" priority="73" operator="equal">
      <formula>"x"</formula>
    </cfRule>
  </conditionalFormatting>
  <conditionalFormatting sqref="AZ113:AZ117">
    <cfRule type="cellIs" dxfId="349" priority="72" operator="equal">
      <formula>"x"</formula>
    </cfRule>
  </conditionalFormatting>
  <conditionalFormatting sqref="BB113:BB117">
    <cfRule type="cellIs" dxfId="348" priority="71" operator="equal">
      <formula>"x"</formula>
    </cfRule>
  </conditionalFormatting>
  <conditionalFormatting sqref="AX120:AX124">
    <cfRule type="cellIs" dxfId="347" priority="70" operator="equal">
      <formula>"x"</formula>
    </cfRule>
  </conditionalFormatting>
  <conditionalFormatting sqref="AZ120:AZ124">
    <cfRule type="cellIs" dxfId="346" priority="69" operator="equal">
      <formula>"x"</formula>
    </cfRule>
  </conditionalFormatting>
  <conditionalFormatting sqref="BB120:BB124">
    <cfRule type="cellIs" dxfId="34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5242F810-CD69-4C87-B0CD-3DA60811D9ED}">
      <formula1>"1,2,3,4"</formula1>
    </dataValidation>
  </dataValidations>
  <hyperlinks>
    <hyperlink ref="C1" location="'PAGE DE GARDE'!A1" display="accueil" xr:uid="{A397EDD2-C48A-497A-A5BC-2767BDA76E7C}"/>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DE4066CB-C435-44B0-A3D2-3EA11800E46A}">
            <xm:f>$A$11&gt;=parame!$B$1</xm:f>
            <x14:dxf>
              <fill>
                <patternFill>
                  <bgColor rgb="FFFFC000"/>
                </patternFill>
              </fill>
            </x14:dxf>
          </x14:cfRule>
          <xm:sqref>D11</xm:sqref>
        </x14:conditionalFormatting>
        <x14:conditionalFormatting xmlns:xm="http://schemas.microsoft.com/office/excel/2006/main">
          <x14:cfRule type="expression" priority="24" id="{5270548C-0FCA-4A55-A5B9-4B9BDCA7B444}">
            <xm:f>$A$25&gt;=parame!$B$1</xm:f>
            <x14:dxf>
              <fill>
                <patternFill>
                  <bgColor rgb="FFFFC000"/>
                </patternFill>
              </fill>
            </x14:dxf>
          </x14:cfRule>
          <xm:sqref>D25</xm:sqref>
        </x14:conditionalFormatting>
        <x14:conditionalFormatting xmlns:xm="http://schemas.microsoft.com/office/excel/2006/main">
          <x14:cfRule type="expression" priority="23" id="{4E096E74-E054-4F8A-83F2-D4BD757BCC88}">
            <xm:f>$A$32&gt;=parame!$B$1</xm:f>
            <x14:dxf>
              <fill>
                <patternFill>
                  <bgColor rgb="FFFFC000"/>
                </patternFill>
              </fill>
            </x14:dxf>
          </x14:cfRule>
          <xm:sqref>D32</xm:sqref>
        </x14:conditionalFormatting>
        <x14:conditionalFormatting xmlns:xm="http://schemas.microsoft.com/office/excel/2006/main">
          <x14:cfRule type="expression" priority="22" id="{FD7EBF24-DA43-414F-8506-7418A92C123C}">
            <xm:f>$A$42&gt;=parame!$B$1</xm:f>
            <x14:dxf>
              <fill>
                <patternFill>
                  <bgColor rgb="FFFFC000"/>
                </patternFill>
              </fill>
            </x14:dxf>
          </x14:cfRule>
          <xm:sqref>D42</xm:sqref>
        </x14:conditionalFormatting>
        <x14:conditionalFormatting xmlns:xm="http://schemas.microsoft.com/office/excel/2006/main">
          <x14:cfRule type="expression" priority="21" id="{264AEE86-CC5F-44D6-BD07-BD7416CF2CA1}">
            <xm:f>$A$61&gt;=parame!$B$1</xm:f>
            <x14:dxf>
              <fill>
                <patternFill>
                  <bgColor rgb="FFFFC000"/>
                </patternFill>
              </fill>
            </x14:dxf>
          </x14:cfRule>
          <xm:sqref>D61</xm:sqref>
        </x14:conditionalFormatting>
        <x14:conditionalFormatting xmlns:xm="http://schemas.microsoft.com/office/excel/2006/main">
          <x14:cfRule type="expression" priority="20" id="{F7F2EDA8-50F1-49EB-899D-18A547ECE058}">
            <xm:f>$A$74&gt;=parame!$B$1</xm:f>
            <x14:dxf>
              <fill>
                <patternFill>
                  <bgColor rgb="FFFFC000"/>
                </patternFill>
              </fill>
            </x14:dxf>
          </x14:cfRule>
          <xm:sqref>D74</xm:sqref>
        </x14:conditionalFormatting>
        <x14:conditionalFormatting xmlns:xm="http://schemas.microsoft.com/office/excel/2006/main">
          <x14:cfRule type="expression" priority="19" id="{7FB6C138-7E96-48CA-963C-D508A61A7005}">
            <xm:f>$A$79&gt;=parame!$B$1</xm:f>
            <x14:dxf>
              <fill>
                <patternFill>
                  <bgColor rgb="FFFFC000"/>
                </patternFill>
              </fill>
            </x14:dxf>
          </x14:cfRule>
          <xm:sqref>D79</xm:sqref>
        </x14:conditionalFormatting>
        <x14:conditionalFormatting xmlns:xm="http://schemas.microsoft.com/office/excel/2006/main">
          <x14:cfRule type="expression" priority="18" id="{C1BDE2B3-AC01-4621-93B8-9B0F041041CA}">
            <xm:f>$A$107&gt;=parame!$B$1</xm:f>
            <x14:dxf>
              <fill>
                <patternFill>
                  <bgColor rgb="FFFFC000"/>
                </patternFill>
              </fill>
            </x14:dxf>
          </x14:cfRule>
          <xm:sqref>D107</xm:sqref>
        </x14:conditionalFormatting>
        <x14:conditionalFormatting xmlns:xm="http://schemas.microsoft.com/office/excel/2006/main">
          <x14:cfRule type="expression" priority="17" id="{8BC0F1B7-12D1-4E0F-9679-4D0B33F0E890}">
            <xm:f>$A$112&gt;=parame!$B$1</xm:f>
            <x14:dxf>
              <fill>
                <patternFill>
                  <bgColor rgb="FFFFC000"/>
                </patternFill>
              </fill>
            </x14:dxf>
          </x14:cfRule>
          <xm:sqref>D112</xm:sqref>
        </x14:conditionalFormatting>
        <x14:conditionalFormatting xmlns:xm="http://schemas.microsoft.com/office/excel/2006/main">
          <x14:cfRule type="expression" priority="16" id="{CB130F1C-00FA-414A-A586-CFB1FCBC4B2E}">
            <xm:f>$A$118&gt;=parame!$B$1</xm:f>
            <x14:dxf>
              <fill>
                <patternFill>
                  <bgColor rgb="FFFFC000"/>
                </patternFill>
              </fill>
            </x14:dxf>
          </x14:cfRule>
          <xm:sqref>D118</xm:sqref>
        </x14:conditionalFormatting>
        <x14:conditionalFormatting xmlns:xm="http://schemas.microsoft.com/office/excel/2006/main">
          <x14:cfRule type="expression" priority="15" id="{5CB19F33-946F-4481-AF06-96B4B9DCA98B}">
            <xm:f>$A$52&gt;=parame!$B$1</xm:f>
            <x14:dxf>
              <fill>
                <patternFill>
                  <bgColor rgb="FFFFC000"/>
                </patternFill>
              </fill>
            </x14:dxf>
          </x14:cfRule>
          <xm:sqref>D52</xm:sqref>
        </x14:conditionalFormatting>
        <x14:conditionalFormatting xmlns:xm="http://schemas.microsoft.com/office/excel/2006/main">
          <x14:cfRule type="expression" priority="14" id="{9713ABC3-DF4C-4289-B892-C78A4DD36C9D}">
            <xm:f>$A$68&gt;=parame!$B$1</xm:f>
            <x14:dxf>
              <fill>
                <patternFill>
                  <bgColor rgb="FFFFC000"/>
                </patternFill>
              </fill>
            </x14:dxf>
          </x14:cfRule>
          <xm:sqref>D68</xm:sqref>
        </x14:conditionalFormatting>
        <x14:conditionalFormatting xmlns:xm="http://schemas.microsoft.com/office/excel/2006/main">
          <x14:cfRule type="expression" priority="13" id="{A06CA82C-6049-47AC-9440-E7C963FAAEED}">
            <xm:f>$A$87&gt;=parame!$B$1</xm:f>
            <x14:dxf>
              <fill>
                <patternFill>
                  <bgColor rgb="FFFFC000"/>
                </patternFill>
              </fill>
            </x14:dxf>
          </x14:cfRule>
          <xm:sqref>D87</xm:sqref>
        </x14:conditionalFormatting>
        <x14:conditionalFormatting xmlns:xm="http://schemas.microsoft.com/office/excel/2006/main">
          <x14:cfRule type="expression" priority="12" id="{45283950-BB3A-4F77-A004-98995E9824F7}">
            <xm:f>$A$96&gt;=parame!$B$1</xm:f>
            <x14:dxf>
              <fill>
                <patternFill>
                  <bgColor rgb="FFFFC000"/>
                </patternFill>
              </fill>
            </x14:dxf>
          </x14:cfRule>
          <xm:sqref>D96</xm:sqref>
        </x14:conditionalFormatting>
        <x14:conditionalFormatting xmlns:xm="http://schemas.microsoft.com/office/excel/2006/main">
          <x14:cfRule type="expression" priority="11" id="{E7E79EFA-AC76-4374-BE01-C2055C734E76}">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13A7DBD8-71AB-41E7-9F90-36B4477001D5}">
          <x14:colorSeries rgb="FF376092"/>
          <x14:colorNegative rgb="FFD00000"/>
          <x14:colorAxis rgb="FF000000"/>
          <x14:colorMarkers rgb="FFD00000"/>
          <x14:colorFirst rgb="FFD00000"/>
          <x14:colorLast rgb="FFD00000"/>
          <x14:colorHigh rgb="FFD00000"/>
          <x14:colorLow rgb="FFD00000"/>
          <x14:sparklines>
            <x14:sparkline>
              <xm:f>'EL39'!BE11:BS11</xm:f>
              <xm:sqref>H11</xm:sqref>
            </x14:sparkline>
          </x14:sparklines>
        </x14:sparklineGroup>
        <x14:sparklineGroup manualMax="4" manualMin="0" type="column" displayEmptyCellsAs="gap" markers="1" high="1" low="1" minAxisType="custom" maxAxisType="custom" xr2:uid="{6B8BF204-5380-46CD-A6AC-95AFCC57F298}">
          <x14:colorSeries rgb="FF376092"/>
          <x14:colorNegative rgb="FFD00000"/>
          <x14:colorAxis rgb="FF000000"/>
          <x14:colorMarkers rgb="FFD00000"/>
          <x14:colorFirst rgb="FFD00000"/>
          <x14:colorLast rgb="FFD00000"/>
          <x14:colorHigh rgb="FFD00000"/>
          <x14:colorLow rgb="FFD00000"/>
          <x14:sparklines>
            <x14:sparkline>
              <xm:f>'EL39'!BE25:BS25</xm:f>
              <xm:sqref>H25</xm:sqref>
            </x14:sparkline>
          </x14:sparklines>
        </x14:sparklineGroup>
        <x14:sparklineGroup manualMax="4" manualMin="0" type="column" displayEmptyCellsAs="gap" markers="1" high="1" low="1" minAxisType="custom" maxAxisType="custom" xr2:uid="{4DBCC38F-42BA-428C-AAE0-A03E24136053}">
          <x14:colorSeries rgb="FF376092"/>
          <x14:colorNegative rgb="FFD00000"/>
          <x14:colorAxis rgb="FF000000"/>
          <x14:colorMarkers rgb="FFD00000"/>
          <x14:colorFirst rgb="FFD00000"/>
          <x14:colorLast rgb="FFD00000"/>
          <x14:colorHigh rgb="FFD00000"/>
          <x14:colorLow rgb="FFD00000"/>
          <x14:sparklines>
            <x14:sparkline>
              <xm:f>'EL39'!BE32:BS32</xm:f>
              <xm:sqref>H32</xm:sqref>
            </x14:sparkline>
          </x14:sparklines>
        </x14:sparklineGroup>
        <x14:sparklineGroup manualMax="4" manualMin="0" type="column" displayEmptyCellsAs="gap" markers="1" high="1" low="1" minAxisType="custom" maxAxisType="custom" xr2:uid="{2BD7D56B-B8B1-4099-BEFF-A25AD05F2C94}">
          <x14:colorSeries rgb="FF376092"/>
          <x14:colorNegative rgb="FFD00000"/>
          <x14:colorAxis rgb="FF000000"/>
          <x14:colorMarkers rgb="FFD00000"/>
          <x14:colorFirst rgb="FFD00000"/>
          <x14:colorLast rgb="FFD00000"/>
          <x14:colorHigh rgb="FFD00000"/>
          <x14:colorLow rgb="FFD00000"/>
          <x14:sparklines>
            <x14:sparkline>
              <xm:f>'EL39'!BE42:BS42</xm:f>
              <xm:sqref>H42</xm:sqref>
            </x14:sparkline>
          </x14:sparklines>
        </x14:sparklineGroup>
        <x14:sparklineGroup manualMax="4" manualMin="0" type="column" displayEmptyCellsAs="gap" markers="1" high="1" low="1" minAxisType="custom" maxAxisType="custom" xr2:uid="{2AC93144-9D5D-4403-ACAD-FCAC6A368D2E}">
          <x14:colorSeries rgb="FF376092"/>
          <x14:colorNegative rgb="FFD00000"/>
          <x14:colorAxis rgb="FF000000"/>
          <x14:colorMarkers rgb="FFD00000"/>
          <x14:colorFirst rgb="FFD00000"/>
          <x14:colorLast rgb="FFD00000"/>
          <x14:colorHigh rgb="FFD00000"/>
          <x14:colorLow rgb="FFD00000"/>
          <x14:sparklines>
            <x14:sparkline>
              <xm:f>'EL39'!BE118:BS118</xm:f>
              <xm:sqref>H118</xm:sqref>
            </x14:sparkline>
          </x14:sparklines>
        </x14:sparklineGroup>
        <x14:sparklineGroup displayEmptyCellsAs="gap" xr2:uid="{8D4BA2A0-3A8D-4D8B-AF97-BAE2B6805EA3}">
          <x14:colorSeries rgb="FF376092"/>
          <x14:colorNegative rgb="FFD00000"/>
          <x14:colorAxis rgb="FF000000"/>
          <x14:colorMarkers rgb="FFD00000"/>
          <x14:colorFirst rgb="FFD00000"/>
          <x14:colorLast rgb="FFD00000"/>
          <x14:colorHigh rgb="FFD00000"/>
          <x14:colorLow rgb="FFD00000"/>
          <x14:sparklines>
            <x14:sparkline>
              <xm:f>'EL39'!BE119:BS119</xm:f>
              <xm:sqref>H119</xm:sqref>
            </x14:sparkline>
          </x14:sparklines>
        </x14:sparklineGroup>
        <x14:sparklineGroup manualMax="4" manualMin="0" type="column" displayEmptyCellsAs="gap" markers="1" high="1" low="1" minAxisType="custom" maxAxisType="custom" xr2:uid="{93B85724-75A8-4763-BB37-6ED61C7A0CC9}">
          <x14:colorSeries rgb="FF376092"/>
          <x14:colorNegative rgb="FFD00000"/>
          <x14:colorAxis rgb="FF000000"/>
          <x14:colorMarkers rgb="FFD00000"/>
          <x14:colorFirst rgb="FFD00000"/>
          <x14:colorLast rgb="FFD00000"/>
          <x14:colorHigh rgb="FFD00000"/>
          <x14:colorLow rgb="FFD00000"/>
          <x14:sparklines>
            <x14:sparkline>
              <xm:f>'EL39'!BE112:BS112</xm:f>
              <xm:sqref>H112</xm:sqref>
            </x14:sparkline>
          </x14:sparklines>
        </x14:sparklineGroup>
        <x14:sparklineGroup manualMax="4" manualMin="0" type="column" displayEmptyCellsAs="gap" markers="1" high="1" low="1" minAxisType="custom" maxAxisType="custom" xr2:uid="{EB2A2C64-259D-4B4E-90B4-774FBBABDBC0}">
          <x14:colorSeries rgb="FF376092"/>
          <x14:colorNegative rgb="FFD00000"/>
          <x14:colorAxis rgb="FF000000"/>
          <x14:colorMarkers rgb="FFD00000"/>
          <x14:colorFirst rgb="FFD00000"/>
          <x14:colorLast rgb="FFD00000"/>
          <x14:colorHigh rgb="FFD00000"/>
          <x14:colorLow rgb="FFD00000"/>
          <x14:sparklines>
            <x14:sparkline>
              <xm:f>'EL39'!BE107:BS107</xm:f>
              <xm:sqref>H107</xm:sqref>
            </x14:sparkline>
          </x14:sparklines>
        </x14:sparklineGroup>
        <x14:sparklineGroup manualMax="4" manualMin="0" type="column" displayEmptyCellsAs="gap" markers="1" high="1" low="1" minAxisType="custom" maxAxisType="custom" xr2:uid="{B4DC1827-C4FA-4CEC-942B-6CC11ABE4FE2}">
          <x14:colorSeries rgb="FF376092"/>
          <x14:colorNegative rgb="FFD00000"/>
          <x14:colorAxis rgb="FF000000"/>
          <x14:colorMarkers rgb="FFD00000"/>
          <x14:colorFirst rgb="FFD00000"/>
          <x14:colorLast rgb="FFD00000"/>
          <x14:colorHigh rgb="FFD00000"/>
          <x14:colorLow rgb="FFD00000"/>
          <x14:sparklines>
            <x14:sparkline>
              <xm:f>'EL39'!BE103:BS103</xm:f>
              <xm:sqref>H103</xm:sqref>
            </x14:sparkline>
          </x14:sparklines>
        </x14:sparklineGroup>
        <x14:sparklineGroup manualMax="4" manualMin="0" type="column" displayEmptyCellsAs="gap" markers="1" high="1" low="1" minAxisType="custom" maxAxisType="custom" xr2:uid="{0D171217-0CF5-4A23-80D6-662C2B65E75C}">
          <x14:colorSeries rgb="FF376092"/>
          <x14:colorNegative rgb="FFD00000"/>
          <x14:colorAxis rgb="FF000000"/>
          <x14:colorMarkers rgb="FFD00000"/>
          <x14:colorFirst rgb="FFD00000"/>
          <x14:colorLast rgb="FFD00000"/>
          <x14:colorHigh rgb="FFD00000"/>
          <x14:colorLow rgb="FFD00000"/>
          <x14:sparklines>
            <x14:sparkline>
              <xm:f>'EL39'!BE96:BS96</xm:f>
              <xm:sqref>H96</xm:sqref>
            </x14:sparkline>
          </x14:sparklines>
        </x14:sparklineGroup>
        <x14:sparklineGroup manualMax="4" manualMin="0" type="column" displayEmptyCellsAs="gap" markers="1" high="1" low="1" minAxisType="custom" maxAxisType="custom" xr2:uid="{510871A1-FD0D-4E09-BC8F-1A8DB4942BE0}">
          <x14:colorSeries rgb="FF376092"/>
          <x14:colorNegative rgb="FFD00000"/>
          <x14:colorAxis rgb="FF000000"/>
          <x14:colorMarkers rgb="FFD00000"/>
          <x14:colorFirst rgb="FFD00000"/>
          <x14:colorLast rgb="FFD00000"/>
          <x14:colorHigh rgb="FFD00000"/>
          <x14:colorLow rgb="FFD00000"/>
          <x14:sparklines>
            <x14:sparkline>
              <xm:f>'EL39'!BE87:BS87</xm:f>
              <xm:sqref>H87</xm:sqref>
            </x14:sparkline>
          </x14:sparklines>
        </x14:sparklineGroup>
        <x14:sparklineGroup manualMax="4" manualMin="0" type="column" displayEmptyCellsAs="gap" markers="1" high="1" low="1" minAxisType="custom" maxAxisType="custom" xr2:uid="{3E27E4C3-BAE6-41F6-94F4-D89E1BF604C0}">
          <x14:colorSeries rgb="FF376092"/>
          <x14:colorNegative rgb="FFD00000"/>
          <x14:colorAxis rgb="FF000000"/>
          <x14:colorMarkers rgb="FFD00000"/>
          <x14:colorFirst rgb="FFD00000"/>
          <x14:colorLast rgb="FFD00000"/>
          <x14:colorHigh rgb="FFD00000"/>
          <x14:colorLow rgb="FFD00000"/>
          <x14:sparklines>
            <x14:sparkline>
              <xm:f>'EL39'!BE79:BS79</xm:f>
              <xm:sqref>H79</xm:sqref>
            </x14:sparkline>
          </x14:sparklines>
        </x14:sparklineGroup>
        <x14:sparklineGroup manualMax="4" manualMin="0" type="column" displayEmptyCellsAs="gap" markers="1" high="1" low="1" minAxisType="custom" maxAxisType="custom" xr2:uid="{85473CB7-B06F-414E-A565-8E811EFC3DCD}">
          <x14:colorSeries rgb="FF376092"/>
          <x14:colorNegative rgb="FFD00000"/>
          <x14:colorAxis rgb="FF000000"/>
          <x14:colorMarkers rgb="FFD00000"/>
          <x14:colorFirst rgb="FFD00000"/>
          <x14:colorLast rgb="FFD00000"/>
          <x14:colorHigh rgb="FFD00000"/>
          <x14:colorLow rgb="FFD00000"/>
          <x14:sparklines>
            <x14:sparkline>
              <xm:f>'EL39'!BE74:BS74</xm:f>
              <xm:sqref>H74</xm:sqref>
            </x14:sparkline>
          </x14:sparklines>
        </x14:sparklineGroup>
        <x14:sparklineGroup manualMax="4" manualMin="0" type="column" displayEmptyCellsAs="gap" markers="1" high="1" low="1" minAxisType="custom" maxAxisType="custom" xr2:uid="{1F1B65EA-0D5C-43DC-92E9-82FADD9713BE}">
          <x14:colorSeries rgb="FF376092"/>
          <x14:colorNegative rgb="FFD00000"/>
          <x14:colorAxis rgb="FF000000"/>
          <x14:colorMarkers rgb="FFD00000"/>
          <x14:colorFirst rgb="FFD00000"/>
          <x14:colorLast rgb="FFD00000"/>
          <x14:colorHigh rgb="FFD00000"/>
          <x14:colorLow rgb="FFD00000"/>
          <x14:sparklines>
            <x14:sparkline>
              <xm:f>'EL39'!BE68:BS68</xm:f>
              <xm:sqref>H68</xm:sqref>
            </x14:sparkline>
          </x14:sparklines>
        </x14:sparklineGroup>
        <x14:sparklineGroup manualMax="4" manualMin="0" type="column" displayEmptyCellsAs="gap" markers="1" high="1" low="1" minAxisType="custom" maxAxisType="custom" xr2:uid="{982EA5CF-236E-49A7-8971-A8C46CD262CB}">
          <x14:colorSeries rgb="FF376092"/>
          <x14:colorNegative rgb="FFD00000"/>
          <x14:colorAxis rgb="FF000000"/>
          <x14:colorMarkers rgb="FFD00000"/>
          <x14:colorFirst rgb="FFD00000"/>
          <x14:colorLast rgb="FFD00000"/>
          <x14:colorHigh rgb="FFD00000"/>
          <x14:colorLow rgb="FFD00000"/>
          <x14:sparklines>
            <x14:sparkline>
              <xm:f>'EL39'!BE61:BS61</xm:f>
              <xm:sqref>H61</xm:sqref>
            </x14:sparkline>
          </x14:sparklines>
        </x14:sparklineGroup>
        <x14:sparklineGroup manualMax="4" manualMin="0" type="column" displayEmptyCellsAs="gap" markers="1" high="1" low="1" minAxisType="custom" maxAxisType="custom" xr2:uid="{0A06C61E-8621-4FBE-9854-F406CBC6683E}">
          <x14:colorSeries rgb="FF376092"/>
          <x14:colorNegative rgb="FFD00000"/>
          <x14:colorAxis rgb="FF000000"/>
          <x14:colorMarkers rgb="FFD00000"/>
          <x14:colorFirst rgb="FFD00000"/>
          <x14:colorLast rgb="FFD00000"/>
          <x14:colorHigh rgb="FFD00000"/>
          <x14:colorLow rgb="FFD00000"/>
          <x14:sparklines>
            <x14:sparkline>
              <xm:f>'EL39'!BE52:BS52</xm:f>
              <xm:sqref>H52</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470A-487E-43A0-8297-FB00EF3D9288}">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C1" sqref="C1"/>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GARDE'!B45</f>
        <v>EL 40</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GARDE'!C45</f>
        <v>PRENOM EL 40</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8.3333333333333329E-2</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1</v>
      </c>
      <c r="B12" s="64">
        <f>COUNTIF(I12:BC12,"x")</f>
        <v>1</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t="s">
        <v>125</v>
      </c>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58"/>
      <c r="J79" s="143"/>
      <c r="K79" s="143"/>
      <c r="L79" s="143"/>
      <c r="M79" s="143"/>
      <c r="N79" s="143"/>
      <c r="O79" s="143"/>
      <c r="P79" s="143"/>
      <c r="Q79" s="144"/>
      <c r="R79" s="145"/>
      <c r="S79" s="146"/>
      <c r="T79" s="143"/>
      <c r="U79" s="143"/>
      <c r="V79" s="143"/>
      <c r="W79" s="143"/>
      <c r="X79" s="144"/>
      <c r="Y79" s="147"/>
      <c r="Z79" s="143"/>
      <c r="AA79" s="143"/>
      <c r="AB79" s="143"/>
      <c r="AC79" s="143"/>
      <c r="AD79" s="143"/>
      <c r="AE79" s="143"/>
      <c r="AF79" s="143"/>
      <c r="AG79" s="144"/>
      <c r="AH79" s="145"/>
      <c r="AI79" s="146"/>
      <c r="AJ79" s="143"/>
      <c r="AK79" s="143"/>
      <c r="AL79" s="143"/>
      <c r="AM79" s="143"/>
      <c r="AN79" s="144"/>
      <c r="AO79" s="147"/>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58"/>
      <c r="J87" s="143"/>
      <c r="K87" s="143"/>
      <c r="L87" s="143"/>
      <c r="M87" s="143"/>
      <c r="N87" s="143"/>
      <c r="O87" s="143"/>
      <c r="P87" s="143"/>
      <c r="Q87" s="144"/>
      <c r="R87" s="145"/>
      <c r="S87" s="146"/>
      <c r="T87" s="143"/>
      <c r="U87" s="143"/>
      <c r="V87" s="143"/>
      <c r="W87" s="143"/>
      <c r="X87" s="144"/>
      <c r="Y87" s="147"/>
      <c r="Z87" s="143"/>
      <c r="AA87" s="143"/>
      <c r="AB87" s="143"/>
      <c r="AC87" s="143"/>
      <c r="AD87" s="143"/>
      <c r="AE87" s="143"/>
      <c r="AF87" s="143"/>
      <c r="AG87" s="144"/>
      <c r="AH87" s="145"/>
      <c r="AI87" s="146"/>
      <c r="AJ87" s="143"/>
      <c r="AK87" s="143"/>
      <c r="AL87" s="143"/>
      <c r="AM87" s="143"/>
      <c r="AN87" s="144"/>
      <c r="AO87" s="147"/>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58"/>
      <c r="J96" s="143"/>
      <c r="K96" s="143"/>
      <c r="L96" s="143"/>
      <c r="M96" s="143"/>
      <c r="N96" s="143"/>
      <c r="O96" s="143"/>
      <c r="P96" s="143"/>
      <c r="Q96" s="144"/>
      <c r="R96" s="145"/>
      <c r="S96" s="146"/>
      <c r="T96" s="143"/>
      <c r="U96" s="143"/>
      <c r="V96" s="143"/>
      <c r="W96" s="143"/>
      <c r="X96" s="144"/>
      <c r="Y96" s="147"/>
      <c r="Z96" s="143"/>
      <c r="AA96" s="143"/>
      <c r="AB96" s="143"/>
      <c r="AC96" s="143"/>
      <c r="AD96" s="143"/>
      <c r="AE96" s="143"/>
      <c r="AF96" s="143"/>
      <c r="AG96" s="144"/>
      <c r="AH96" s="145"/>
      <c r="AI96" s="146"/>
      <c r="AJ96" s="143"/>
      <c r="AK96" s="143"/>
      <c r="AL96" s="143"/>
      <c r="AM96" s="143"/>
      <c r="AN96" s="144"/>
      <c r="AO96" s="147"/>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58"/>
      <c r="J103" s="143"/>
      <c r="K103" s="143"/>
      <c r="L103" s="143"/>
      <c r="M103" s="143"/>
      <c r="N103" s="143"/>
      <c r="O103" s="143"/>
      <c r="P103" s="143"/>
      <c r="Q103" s="144"/>
      <c r="R103" s="145"/>
      <c r="S103" s="146"/>
      <c r="T103" s="143"/>
      <c r="U103" s="143"/>
      <c r="V103" s="143"/>
      <c r="W103" s="143"/>
      <c r="X103" s="144"/>
      <c r="Y103" s="147"/>
      <c r="Z103" s="143"/>
      <c r="AA103" s="143"/>
      <c r="AB103" s="143"/>
      <c r="AC103" s="143"/>
      <c r="AD103" s="143"/>
      <c r="AE103" s="143"/>
      <c r="AF103" s="143"/>
      <c r="AG103" s="144"/>
      <c r="AH103" s="145"/>
      <c r="AI103" s="146"/>
      <c r="AJ103" s="143"/>
      <c r="AK103" s="143"/>
      <c r="AL103" s="143"/>
      <c r="AM103" s="143"/>
      <c r="AN103" s="144"/>
      <c r="AO103" s="147"/>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2:C10"/>
    <mergeCell ref="D2:F2"/>
    <mergeCell ref="G2:H2"/>
    <mergeCell ref="D3:F3"/>
    <mergeCell ref="G3:H3"/>
    <mergeCell ref="D1:F1"/>
    <mergeCell ref="G1:H1"/>
    <mergeCell ref="I1:W2"/>
    <mergeCell ref="Y1:AM2"/>
    <mergeCell ref="AO1:BC2"/>
    <mergeCell ref="D4:F4"/>
    <mergeCell ref="G4:H4"/>
    <mergeCell ref="D5:D10"/>
    <mergeCell ref="E5:E10"/>
    <mergeCell ref="F5:F10"/>
    <mergeCell ref="G5:G10"/>
    <mergeCell ref="H5:H10"/>
    <mergeCell ref="AC6:AD9"/>
    <mergeCell ref="AE6:AF9"/>
    <mergeCell ref="AH6:AI9"/>
    <mergeCell ref="I6:J9"/>
    <mergeCell ref="K6:L9"/>
    <mergeCell ref="M6:N9"/>
    <mergeCell ref="O6:P9"/>
    <mergeCell ref="R6:S9"/>
    <mergeCell ref="T6:U9"/>
    <mergeCell ref="C107:C124"/>
    <mergeCell ref="AX6:AY9"/>
    <mergeCell ref="AZ6:BA9"/>
    <mergeCell ref="BB6:BC9"/>
    <mergeCell ref="C11:C41"/>
    <mergeCell ref="C42:C73"/>
    <mergeCell ref="C74:C106"/>
    <mergeCell ref="AJ6:AK9"/>
    <mergeCell ref="AL6:AM9"/>
    <mergeCell ref="AO6:AP9"/>
    <mergeCell ref="AQ6:AR9"/>
    <mergeCell ref="AS6:AT9"/>
    <mergeCell ref="AU6:AV9"/>
    <mergeCell ref="V6:W9"/>
    <mergeCell ref="Y6:Z9"/>
    <mergeCell ref="AA6:AB9"/>
  </mergeCells>
  <conditionalFormatting sqref="O11 M11 K11 I11 V11 T11 R11">
    <cfRule type="iconSet" priority="385">
      <iconSet iconSet="4TrafficLights">
        <cfvo type="percent" val="0"/>
        <cfvo type="num" val="1" gte="0"/>
        <cfvo type="num" val="3"/>
        <cfvo type="num" val="4"/>
      </iconSet>
    </cfRule>
  </conditionalFormatting>
  <conditionalFormatting sqref="I12:I24">
    <cfRule type="cellIs" dxfId="329" priority="384" operator="equal">
      <formula>"x"</formula>
    </cfRule>
  </conditionalFormatting>
  <conditionalFormatting sqref="K12:K24">
    <cfRule type="cellIs" dxfId="328" priority="383" operator="equal">
      <formula>"x"</formula>
    </cfRule>
  </conditionalFormatting>
  <conditionalFormatting sqref="M12:M24">
    <cfRule type="cellIs" dxfId="327" priority="382" operator="equal">
      <formula>"x"</formula>
    </cfRule>
  </conditionalFormatting>
  <conditionalFormatting sqref="O12:O24">
    <cfRule type="cellIs" dxfId="326" priority="381" operator="equal">
      <formula>"x"</formula>
    </cfRule>
  </conditionalFormatting>
  <conditionalFormatting sqref="I26:I31">
    <cfRule type="cellIs" dxfId="325" priority="380" operator="equal">
      <formula>"x"</formula>
    </cfRule>
  </conditionalFormatting>
  <conditionalFormatting sqref="K26:K31">
    <cfRule type="cellIs" dxfId="324" priority="379" operator="equal">
      <formula>"x"</formula>
    </cfRule>
  </conditionalFormatting>
  <conditionalFormatting sqref="M26:M31">
    <cfRule type="cellIs" dxfId="323" priority="378" operator="equal">
      <formula>"x"</formula>
    </cfRule>
  </conditionalFormatting>
  <conditionalFormatting sqref="O26:O31">
    <cfRule type="cellIs" dxfId="322" priority="377" operator="equal">
      <formula>"x"</formula>
    </cfRule>
  </conditionalFormatting>
  <conditionalFormatting sqref="I33:I41">
    <cfRule type="cellIs" dxfId="321" priority="376" operator="equal">
      <formula>"x"</formula>
    </cfRule>
  </conditionalFormatting>
  <conditionalFormatting sqref="K33:K41">
    <cfRule type="cellIs" dxfId="320" priority="375" operator="equal">
      <formula>"x"</formula>
    </cfRule>
  </conditionalFormatting>
  <conditionalFormatting sqref="M33:M41">
    <cfRule type="cellIs" dxfId="319" priority="374" operator="equal">
      <formula>"x"</formula>
    </cfRule>
  </conditionalFormatting>
  <conditionalFormatting sqref="O33:O41">
    <cfRule type="cellIs" dxfId="318" priority="373" operator="equal">
      <formula>"x"</formula>
    </cfRule>
  </conditionalFormatting>
  <conditionalFormatting sqref="I43:I51">
    <cfRule type="cellIs" dxfId="317" priority="372" operator="equal">
      <formula>"x"</formula>
    </cfRule>
  </conditionalFormatting>
  <conditionalFormatting sqref="K43:K51">
    <cfRule type="cellIs" dxfId="316" priority="371" operator="equal">
      <formula>"x"</formula>
    </cfRule>
  </conditionalFormatting>
  <conditionalFormatting sqref="M43:M51">
    <cfRule type="cellIs" dxfId="315" priority="370" operator="equal">
      <formula>"x"</formula>
    </cfRule>
  </conditionalFormatting>
  <conditionalFormatting sqref="O43:O51">
    <cfRule type="cellIs" dxfId="314" priority="369" operator="equal">
      <formula>"x"</formula>
    </cfRule>
  </conditionalFormatting>
  <conditionalFormatting sqref="I53:I60">
    <cfRule type="cellIs" dxfId="313" priority="368" operator="equal">
      <formula>"x"</formula>
    </cfRule>
  </conditionalFormatting>
  <conditionalFormatting sqref="K53:K60">
    <cfRule type="cellIs" dxfId="312" priority="367" operator="equal">
      <formula>"x"</formula>
    </cfRule>
  </conditionalFormatting>
  <conditionalFormatting sqref="M53:M60">
    <cfRule type="cellIs" dxfId="311" priority="366" operator="equal">
      <formula>"x"</formula>
    </cfRule>
  </conditionalFormatting>
  <conditionalFormatting sqref="O53:O60">
    <cfRule type="cellIs" dxfId="310" priority="365" operator="equal">
      <formula>"x"</formula>
    </cfRule>
  </conditionalFormatting>
  <conditionalFormatting sqref="I62:I67">
    <cfRule type="cellIs" dxfId="309" priority="364" operator="equal">
      <formula>"x"</formula>
    </cfRule>
  </conditionalFormatting>
  <conditionalFormatting sqref="K62:K67">
    <cfRule type="cellIs" dxfId="308" priority="363" operator="equal">
      <formula>"x"</formula>
    </cfRule>
  </conditionalFormatting>
  <conditionalFormatting sqref="M62:M67">
    <cfRule type="cellIs" dxfId="307" priority="362" operator="equal">
      <formula>"x"</formula>
    </cfRule>
  </conditionalFormatting>
  <conditionalFormatting sqref="O62:O67">
    <cfRule type="cellIs" dxfId="306" priority="361" operator="equal">
      <formula>"x"</formula>
    </cfRule>
  </conditionalFormatting>
  <conditionalFormatting sqref="I69:I73">
    <cfRule type="cellIs" dxfId="305" priority="360" operator="equal">
      <formula>"x"</formula>
    </cfRule>
  </conditionalFormatting>
  <conditionalFormatting sqref="K69:K73">
    <cfRule type="cellIs" dxfId="304" priority="359" operator="equal">
      <formula>"x"</formula>
    </cfRule>
  </conditionalFormatting>
  <conditionalFormatting sqref="M69:M73">
    <cfRule type="cellIs" dxfId="303" priority="358" operator="equal">
      <formula>"x"</formula>
    </cfRule>
  </conditionalFormatting>
  <conditionalFormatting sqref="O69:O73">
    <cfRule type="cellIs" dxfId="302" priority="357" operator="equal">
      <formula>"x"</formula>
    </cfRule>
  </conditionalFormatting>
  <conditionalFormatting sqref="I75:I78">
    <cfRule type="cellIs" dxfId="301" priority="356" operator="equal">
      <formula>"x"</formula>
    </cfRule>
  </conditionalFormatting>
  <conditionalFormatting sqref="K75:K78">
    <cfRule type="cellIs" dxfId="300" priority="355" operator="equal">
      <formula>"x"</formula>
    </cfRule>
  </conditionalFormatting>
  <conditionalFormatting sqref="M75:N78">
    <cfRule type="cellIs" dxfId="299" priority="354" operator="equal">
      <formula>"x"</formula>
    </cfRule>
  </conditionalFormatting>
  <conditionalFormatting sqref="O75:O78">
    <cfRule type="cellIs" dxfId="298" priority="353" operator="equal">
      <formula>"x"</formula>
    </cfRule>
  </conditionalFormatting>
  <conditionalFormatting sqref="I80:I86">
    <cfRule type="cellIs" dxfId="297" priority="352" operator="equal">
      <formula>"x"</formula>
    </cfRule>
  </conditionalFormatting>
  <conditionalFormatting sqref="K80:K86">
    <cfRule type="cellIs" dxfId="296" priority="351" operator="equal">
      <formula>"x"</formula>
    </cfRule>
  </conditionalFormatting>
  <conditionalFormatting sqref="M80:M86">
    <cfRule type="cellIs" dxfId="295" priority="350" operator="equal">
      <formula>"x"</formula>
    </cfRule>
  </conditionalFormatting>
  <conditionalFormatting sqref="O80:O86">
    <cfRule type="cellIs" dxfId="294" priority="349" operator="equal">
      <formula>"x"</formula>
    </cfRule>
  </conditionalFormatting>
  <conditionalFormatting sqref="I88:I95">
    <cfRule type="cellIs" dxfId="293" priority="348" operator="equal">
      <formula>"x"</formula>
    </cfRule>
  </conditionalFormatting>
  <conditionalFormatting sqref="K88:K95">
    <cfRule type="cellIs" dxfId="292" priority="347" operator="equal">
      <formula>"x"</formula>
    </cfRule>
  </conditionalFormatting>
  <conditionalFormatting sqref="M88:M95">
    <cfRule type="cellIs" dxfId="291" priority="346" operator="equal">
      <formula>"x"</formula>
    </cfRule>
  </conditionalFormatting>
  <conditionalFormatting sqref="O88:O95">
    <cfRule type="cellIs" dxfId="290" priority="345" operator="equal">
      <formula>"x"</formula>
    </cfRule>
  </conditionalFormatting>
  <conditionalFormatting sqref="I97:I102">
    <cfRule type="cellIs" dxfId="289" priority="344" operator="equal">
      <formula>"x"</formula>
    </cfRule>
  </conditionalFormatting>
  <conditionalFormatting sqref="K97:K102">
    <cfRule type="cellIs" dxfId="288" priority="343" operator="equal">
      <formula>"x"</formula>
    </cfRule>
  </conditionalFormatting>
  <conditionalFormatting sqref="M97:M102">
    <cfRule type="cellIs" dxfId="287" priority="342" operator="equal">
      <formula>"x"</formula>
    </cfRule>
  </conditionalFormatting>
  <conditionalFormatting sqref="O97:O102">
    <cfRule type="cellIs" dxfId="286" priority="341" operator="equal">
      <formula>"x"</formula>
    </cfRule>
  </conditionalFormatting>
  <conditionalFormatting sqref="I104:I106">
    <cfRule type="cellIs" dxfId="285" priority="340" operator="equal">
      <formula>"x"</formula>
    </cfRule>
  </conditionalFormatting>
  <conditionalFormatting sqref="K104:K106">
    <cfRule type="cellIs" dxfId="284" priority="339" operator="equal">
      <formula>"x"</formula>
    </cfRule>
  </conditionalFormatting>
  <conditionalFormatting sqref="M104:M106">
    <cfRule type="cellIs" dxfId="283" priority="338" operator="equal">
      <formula>"x"</formula>
    </cfRule>
  </conditionalFormatting>
  <conditionalFormatting sqref="O104:O106">
    <cfRule type="cellIs" dxfId="282" priority="337" operator="equal">
      <formula>"x"</formula>
    </cfRule>
  </conditionalFormatting>
  <conditionalFormatting sqref="I108:I111">
    <cfRule type="cellIs" dxfId="281" priority="336" operator="equal">
      <formula>"x"</formula>
    </cfRule>
  </conditionalFormatting>
  <conditionalFormatting sqref="K108:K111">
    <cfRule type="cellIs" dxfId="280" priority="335" operator="equal">
      <formula>"x"</formula>
    </cfRule>
  </conditionalFormatting>
  <conditionalFormatting sqref="M108:M111">
    <cfRule type="cellIs" dxfId="279" priority="334" operator="equal">
      <formula>"x"</formula>
    </cfRule>
  </conditionalFormatting>
  <conditionalFormatting sqref="O108:O111">
    <cfRule type="cellIs" dxfId="278" priority="333" operator="equal">
      <formula>"x"</formula>
    </cfRule>
  </conditionalFormatting>
  <conditionalFormatting sqref="I113:I117">
    <cfRule type="cellIs" dxfId="277" priority="332" operator="equal">
      <formula>"x"</formula>
    </cfRule>
  </conditionalFormatting>
  <conditionalFormatting sqref="K113:K117">
    <cfRule type="cellIs" dxfId="276" priority="331" operator="equal">
      <formula>"x"</formula>
    </cfRule>
  </conditionalFormatting>
  <conditionalFormatting sqref="M113:M117">
    <cfRule type="cellIs" dxfId="275" priority="330" operator="equal">
      <formula>"x"</formula>
    </cfRule>
  </conditionalFormatting>
  <conditionalFormatting sqref="O113:O117">
    <cfRule type="cellIs" dxfId="274" priority="329" operator="equal">
      <formula>"x"</formula>
    </cfRule>
  </conditionalFormatting>
  <conditionalFormatting sqref="I120:I124">
    <cfRule type="cellIs" dxfId="273" priority="328" operator="equal">
      <formula>"x"</formula>
    </cfRule>
  </conditionalFormatting>
  <conditionalFormatting sqref="K120:K124">
    <cfRule type="cellIs" dxfId="272" priority="327" operator="equal">
      <formula>"x"</formula>
    </cfRule>
  </conditionalFormatting>
  <conditionalFormatting sqref="M120:M124">
    <cfRule type="cellIs" dxfId="271" priority="326" operator="equal">
      <formula>"x"</formula>
    </cfRule>
  </conditionalFormatting>
  <conditionalFormatting sqref="O120:O124">
    <cfRule type="cellIs" dxfId="270" priority="325" operator="equal">
      <formula>"x"</formula>
    </cfRule>
  </conditionalFormatting>
  <conditionalFormatting sqref="R12:R24">
    <cfRule type="cellIs" dxfId="269" priority="324" operator="equal">
      <formula>"x"</formula>
    </cfRule>
  </conditionalFormatting>
  <conditionalFormatting sqref="T12:T24">
    <cfRule type="cellIs" dxfId="268" priority="323" operator="equal">
      <formula>"x"</formula>
    </cfRule>
  </conditionalFormatting>
  <conditionalFormatting sqref="V12:V24">
    <cfRule type="cellIs" dxfId="267" priority="322" operator="equal">
      <formula>"x"</formula>
    </cfRule>
  </conditionalFormatting>
  <conditionalFormatting sqref="R26:R31">
    <cfRule type="cellIs" dxfId="266" priority="321" operator="equal">
      <formula>"x"</formula>
    </cfRule>
  </conditionalFormatting>
  <conditionalFormatting sqref="T26:T31">
    <cfRule type="cellIs" dxfId="265" priority="320" operator="equal">
      <formula>"x"</formula>
    </cfRule>
  </conditionalFormatting>
  <conditionalFormatting sqref="V26:V31">
    <cfRule type="cellIs" dxfId="264" priority="319" operator="equal">
      <formula>"x"</formula>
    </cfRule>
  </conditionalFormatting>
  <conditionalFormatting sqref="R33:R41">
    <cfRule type="cellIs" dxfId="263" priority="318" operator="equal">
      <formula>"x"</formula>
    </cfRule>
  </conditionalFormatting>
  <conditionalFormatting sqref="T33:T41">
    <cfRule type="cellIs" dxfId="262" priority="317" operator="equal">
      <formula>"x"</formula>
    </cfRule>
  </conditionalFormatting>
  <conditionalFormatting sqref="V33:V41">
    <cfRule type="cellIs" dxfId="261" priority="316" operator="equal">
      <formula>"x"</formula>
    </cfRule>
  </conditionalFormatting>
  <conditionalFormatting sqref="R43:R51">
    <cfRule type="cellIs" dxfId="260" priority="315" operator="equal">
      <formula>"x"</formula>
    </cfRule>
  </conditionalFormatting>
  <conditionalFormatting sqref="T43:T51">
    <cfRule type="cellIs" dxfId="259" priority="314" operator="equal">
      <formula>"x"</formula>
    </cfRule>
  </conditionalFormatting>
  <conditionalFormatting sqref="V43:V51">
    <cfRule type="cellIs" dxfId="258" priority="313" operator="equal">
      <formula>"x"</formula>
    </cfRule>
  </conditionalFormatting>
  <conditionalFormatting sqref="R53:R60">
    <cfRule type="cellIs" dxfId="257" priority="312" operator="equal">
      <formula>"x"</formula>
    </cfRule>
  </conditionalFormatting>
  <conditionalFormatting sqref="T53:T60">
    <cfRule type="cellIs" dxfId="256" priority="311" operator="equal">
      <formula>"x"</formula>
    </cfRule>
  </conditionalFormatting>
  <conditionalFormatting sqref="V53:V60">
    <cfRule type="cellIs" dxfId="255" priority="310" operator="equal">
      <formula>"x"</formula>
    </cfRule>
  </conditionalFormatting>
  <conditionalFormatting sqref="R62:R67">
    <cfRule type="cellIs" dxfId="254" priority="309" operator="equal">
      <formula>"x"</formula>
    </cfRule>
  </conditionalFormatting>
  <conditionalFormatting sqref="T62:T67">
    <cfRule type="cellIs" dxfId="253" priority="308" operator="equal">
      <formula>"x"</formula>
    </cfRule>
  </conditionalFormatting>
  <conditionalFormatting sqref="V62:V67">
    <cfRule type="cellIs" dxfId="252" priority="307" operator="equal">
      <formula>"x"</formula>
    </cfRule>
  </conditionalFormatting>
  <conditionalFormatting sqref="R69:R73">
    <cfRule type="cellIs" dxfId="251" priority="306" operator="equal">
      <formula>"x"</formula>
    </cfRule>
  </conditionalFormatting>
  <conditionalFormatting sqref="T69:T73">
    <cfRule type="cellIs" dxfId="250" priority="305" operator="equal">
      <formula>"x"</formula>
    </cfRule>
  </conditionalFormatting>
  <conditionalFormatting sqref="V69:V73">
    <cfRule type="cellIs" dxfId="249" priority="304" operator="equal">
      <formula>"x"</formula>
    </cfRule>
  </conditionalFormatting>
  <conditionalFormatting sqref="R75:R78">
    <cfRule type="cellIs" dxfId="248" priority="303" operator="equal">
      <formula>"x"</formula>
    </cfRule>
  </conditionalFormatting>
  <conditionalFormatting sqref="T75:T78">
    <cfRule type="cellIs" dxfId="247" priority="302" operator="equal">
      <formula>"x"</formula>
    </cfRule>
  </conditionalFormatting>
  <conditionalFormatting sqref="V75:W78">
    <cfRule type="cellIs" dxfId="246" priority="301" operator="equal">
      <formula>"x"</formula>
    </cfRule>
  </conditionalFormatting>
  <conditionalFormatting sqref="R80:R86">
    <cfRule type="cellIs" dxfId="245" priority="300" operator="equal">
      <formula>"x"</formula>
    </cfRule>
  </conditionalFormatting>
  <conditionalFormatting sqref="T80:T86">
    <cfRule type="cellIs" dxfId="244" priority="299" operator="equal">
      <formula>"x"</formula>
    </cfRule>
  </conditionalFormatting>
  <conditionalFormatting sqref="V80:V86">
    <cfRule type="cellIs" dxfId="243" priority="298" operator="equal">
      <formula>"x"</formula>
    </cfRule>
  </conditionalFormatting>
  <conditionalFormatting sqref="R88:R95">
    <cfRule type="cellIs" dxfId="242" priority="297" operator="equal">
      <formula>"x"</formula>
    </cfRule>
  </conditionalFormatting>
  <conditionalFormatting sqref="T88:T95">
    <cfRule type="cellIs" dxfId="241" priority="296" operator="equal">
      <formula>"x"</formula>
    </cfRule>
  </conditionalFormatting>
  <conditionalFormatting sqref="V88:V95">
    <cfRule type="cellIs" dxfId="240" priority="295" operator="equal">
      <formula>"x"</formula>
    </cfRule>
  </conditionalFormatting>
  <conditionalFormatting sqref="R97:R102">
    <cfRule type="cellIs" dxfId="239" priority="294" operator="equal">
      <formula>"x"</formula>
    </cfRule>
  </conditionalFormatting>
  <conditionalFormatting sqref="T97:T102">
    <cfRule type="cellIs" dxfId="238" priority="293" operator="equal">
      <formula>"x"</formula>
    </cfRule>
  </conditionalFormatting>
  <conditionalFormatting sqref="V97:V102">
    <cfRule type="cellIs" dxfId="237" priority="292" operator="equal">
      <formula>"x"</formula>
    </cfRule>
  </conditionalFormatting>
  <conditionalFormatting sqref="R104:R106">
    <cfRule type="cellIs" dxfId="236" priority="291" operator="equal">
      <formula>"x"</formula>
    </cfRule>
  </conditionalFormatting>
  <conditionalFormatting sqref="T104:T106">
    <cfRule type="cellIs" dxfId="235" priority="290" operator="equal">
      <formula>"x"</formula>
    </cfRule>
  </conditionalFormatting>
  <conditionalFormatting sqref="V104:V106">
    <cfRule type="cellIs" dxfId="234" priority="289" operator="equal">
      <formula>"x"</formula>
    </cfRule>
  </conditionalFormatting>
  <conditionalFormatting sqref="R108:R111">
    <cfRule type="cellIs" dxfId="233" priority="288" operator="equal">
      <formula>"x"</formula>
    </cfRule>
  </conditionalFormatting>
  <conditionalFormatting sqref="T108:T111">
    <cfRule type="cellIs" dxfId="232" priority="287" operator="equal">
      <formula>"x"</formula>
    </cfRule>
  </conditionalFormatting>
  <conditionalFormatting sqref="V108:V111">
    <cfRule type="cellIs" dxfId="231" priority="286" operator="equal">
      <formula>"x"</formula>
    </cfRule>
  </conditionalFormatting>
  <conditionalFormatting sqref="R113:R117">
    <cfRule type="cellIs" dxfId="230" priority="285" operator="equal">
      <formula>"x"</formula>
    </cfRule>
  </conditionalFormatting>
  <conditionalFormatting sqref="T113:T117">
    <cfRule type="cellIs" dxfId="229" priority="284" operator="equal">
      <formula>"x"</formula>
    </cfRule>
  </conditionalFormatting>
  <conditionalFormatting sqref="V113:V117">
    <cfRule type="cellIs" dxfId="228" priority="283" operator="equal">
      <formula>"x"</formula>
    </cfRule>
  </conditionalFormatting>
  <conditionalFormatting sqref="R120:R124">
    <cfRule type="cellIs" dxfId="227" priority="282" operator="equal">
      <formula>"x"</formula>
    </cfRule>
  </conditionalFormatting>
  <conditionalFormatting sqref="T120:T124">
    <cfRule type="cellIs" dxfId="226" priority="281" operator="equal">
      <formula>"x"</formula>
    </cfRule>
  </conditionalFormatting>
  <conditionalFormatting sqref="V120:V124">
    <cfRule type="cellIs" dxfId="225" priority="280" operator="equal">
      <formula>"x"</formula>
    </cfRule>
  </conditionalFormatting>
  <conditionalFormatting sqref="AE11 AC11 AA11 Y11 AL11 AJ11 AH11">
    <cfRule type="iconSet" priority="279">
      <iconSet iconSet="4TrafficLights">
        <cfvo type="percent" val="0"/>
        <cfvo type="num" val="1" gte="0"/>
        <cfvo type="num" val="3"/>
        <cfvo type="num" val="4"/>
      </iconSet>
    </cfRule>
  </conditionalFormatting>
  <conditionalFormatting sqref="Y12:Y24">
    <cfRule type="cellIs" dxfId="224" priority="278" operator="equal">
      <formula>"x"</formula>
    </cfRule>
  </conditionalFormatting>
  <conditionalFormatting sqref="AA12:AA24">
    <cfRule type="cellIs" dxfId="223" priority="277" operator="equal">
      <formula>"x"</formula>
    </cfRule>
  </conditionalFormatting>
  <conditionalFormatting sqref="AC12:AC24">
    <cfRule type="cellIs" dxfId="222" priority="276" operator="equal">
      <formula>"x"</formula>
    </cfRule>
  </conditionalFormatting>
  <conditionalFormatting sqref="AE12:AE24">
    <cfRule type="cellIs" dxfId="221" priority="275" operator="equal">
      <formula>"x"</formula>
    </cfRule>
  </conditionalFormatting>
  <conditionalFormatting sqref="Y26:Y31">
    <cfRule type="cellIs" dxfId="220" priority="274" operator="equal">
      <formula>"x"</formula>
    </cfRule>
  </conditionalFormatting>
  <conditionalFormatting sqref="AA26:AA31">
    <cfRule type="cellIs" dxfId="219" priority="273" operator="equal">
      <formula>"x"</formula>
    </cfRule>
  </conditionalFormatting>
  <conditionalFormatting sqref="AC26:AC31">
    <cfRule type="cellIs" dxfId="218" priority="272" operator="equal">
      <formula>"x"</formula>
    </cfRule>
  </conditionalFormatting>
  <conditionalFormatting sqref="AE26:AE31">
    <cfRule type="cellIs" dxfId="217" priority="271" operator="equal">
      <formula>"x"</formula>
    </cfRule>
  </conditionalFormatting>
  <conditionalFormatting sqref="Y33:Y41">
    <cfRule type="cellIs" dxfId="216" priority="270" operator="equal">
      <formula>"x"</formula>
    </cfRule>
  </conditionalFormatting>
  <conditionalFormatting sqref="AA33:AA41">
    <cfRule type="cellIs" dxfId="215" priority="269" operator="equal">
      <formula>"x"</formula>
    </cfRule>
  </conditionalFormatting>
  <conditionalFormatting sqref="AC33:AC41">
    <cfRule type="cellIs" dxfId="214" priority="268" operator="equal">
      <formula>"x"</formula>
    </cfRule>
  </conditionalFormatting>
  <conditionalFormatting sqref="AE33:AE41">
    <cfRule type="cellIs" dxfId="213" priority="267" operator="equal">
      <formula>"x"</formula>
    </cfRule>
  </conditionalFormatting>
  <conditionalFormatting sqref="Y43:Y51">
    <cfRule type="cellIs" dxfId="212" priority="266" operator="equal">
      <formula>"x"</formula>
    </cfRule>
  </conditionalFormatting>
  <conditionalFormatting sqref="AA43:AA51">
    <cfRule type="cellIs" dxfId="211" priority="265" operator="equal">
      <formula>"x"</formula>
    </cfRule>
  </conditionalFormatting>
  <conditionalFormatting sqref="AC43:AC51">
    <cfRule type="cellIs" dxfId="210" priority="264" operator="equal">
      <formula>"x"</formula>
    </cfRule>
  </conditionalFormatting>
  <conditionalFormatting sqref="AE43:AE51">
    <cfRule type="cellIs" dxfId="209" priority="263" operator="equal">
      <formula>"x"</formula>
    </cfRule>
  </conditionalFormatting>
  <conditionalFormatting sqref="Y53:Y60">
    <cfRule type="cellIs" dxfId="208" priority="262" operator="equal">
      <formula>"x"</formula>
    </cfRule>
  </conditionalFormatting>
  <conditionalFormatting sqref="AA53:AA60">
    <cfRule type="cellIs" dxfId="207" priority="261" operator="equal">
      <formula>"x"</formula>
    </cfRule>
  </conditionalFormatting>
  <conditionalFormatting sqref="AC53:AC60">
    <cfRule type="cellIs" dxfId="206" priority="260" operator="equal">
      <formula>"x"</formula>
    </cfRule>
  </conditionalFormatting>
  <conditionalFormatting sqref="AE53:AE60">
    <cfRule type="cellIs" dxfId="205" priority="259" operator="equal">
      <formula>"x"</formula>
    </cfRule>
  </conditionalFormatting>
  <conditionalFormatting sqref="Y62:Y67">
    <cfRule type="cellIs" dxfId="204" priority="258" operator="equal">
      <formula>"x"</formula>
    </cfRule>
  </conditionalFormatting>
  <conditionalFormatting sqref="AA62:AA67">
    <cfRule type="cellIs" dxfId="203" priority="257" operator="equal">
      <formula>"x"</formula>
    </cfRule>
  </conditionalFormatting>
  <conditionalFormatting sqref="AC62:AC67">
    <cfRule type="cellIs" dxfId="202" priority="256" operator="equal">
      <formula>"x"</formula>
    </cfRule>
  </conditionalFormatting>
  <conditionalFormatting sqref="AE62:AE67">
    <cfRule type="cellIs" dxfId="201" priority="255" operator="equal">
      <formula>"x"</formula>
    </cfRule>
  </conditionalFormatting>
  <conditionalFormatting sqref="Y69:Y73">
    <cfRule type="cellIs" dxfId="200" priority="254" operator="equal">
      <formula>"x"</formula>
    </cfRule>
  </conditionalFormatting>
  <conditionalFormatting sqref="AA69:AA73">
    <cfRule type="cellIs" dxfId="199" priority="253" operator="equal">
      <formula>"x"</formula>
    </cfRule>
  </conditionalFormatting>
  <conditionalFormatting sqref="AC69:AC73">
    <cfRule type="cellIs" dxfId="198" priority="252" operator="equal">
      <formula>"x"</formula>
    </cfRule>
  </conditionalFormatting>
  <conditionalFormatting sqref="AE69:AE73">
    <cfRule type="cellIs" dxfId="197" priority="251" operator="equal">
      <formula>"x"</formula>
    </cfRule>
  </conditionalFormatting>
  <conditionalFormatting sqref="Y75:Y78">
    <cfRule type="cellIs" dxfId="196" priority="250" operator="equal">
      <formula>"x"</formula>
    </cfRule>
  </conditionalFormatting>
  <conditionalFormatting sqref="AA75:AA78">
    <cfRule type="cellIs" dxfId="195" priority="249" operator="equal">
      <formula>"x"</formula>
    </cfRule>
  </conditionalFormatting>
  <conditionalFormatting sqref="AC75:AD78">
    <cfRule type="cellIs" dxfId="194" priority="248" operator="equal">
      <formula>"x"</formula>
    </cfRule>
  </conditionalFormatting>
  <conditionalFormatting sqref="AE75:AE78">
    <cfRule type="cellIs" dxfId="193" priority="247" operator="equal">
      <formula>"x"</formula>
    </cfRule>
  </conditionalFormatting>
  <conditionalFormatting sqref="Y80:Y86">
    <cfRule type="cellIs" dxfId="192" priority="246" operator="equal">
      <formula>"x"</formula>
    </cfRule>
  </conditionalFormatting>
  <conditionalFormatting sqref="AA80:AA86">
    <cfRule type="cellIs" dxfId="191" priority="245" operator="equal">
      <formula>"x"</formula>
    </cfRule>
  </conditionalFormatting>
  <conditionalFormatting sqref="AC80:AC86">
    <cfRule type="cellIs" dxfId="190" priority="244" operator="equal">
      <formula>"x"</formula>
    </cfRule>
  </conditionalFormatting>
  <conditionalFormatting sqref="AE80:AE86">
    <cfRule type="cellIs" dxfId="189" priority="243" operator="equal">
      <formula>"x"</formula>
    </cfRule>
  </conditionalFormatting>
  <conditionalFormatting sqref="Y88:Y95">
    <cfRule type="cellIs" dxfId="188" priority="242" operator="equal">
      <formula>"x"</formula>
    </cfRule>
  </conditionalFormatting>
  <conditionalFormatting sqref="AA88:AA95">
    <cfRule type="cellIs" dxfId="187" priority="241" operator="equal">
      <formula>"x"</formula>
    </cfRule>
  </conditionalFormatting>
  <conditionalFormatting sqref="AC88:AC95">
    <cfRule type="cellIs" dxfId="186" priority="240" operator="equal">
      <formula>"x"</formula>
    </cfRule>
  </conditionalFormatting>
  <conditionalFormatting sqref="AE88:AE95">
    <cfRule type="cellIs" dxfId="185" priority="239" operator="equal">
      <formula>"x"</formula>
    </cfRule>
  </conditionalFormatting>
  <conditionalFormatting sqref="Y97:Y102">
    <cfRule type="cellIs" dxfId="184" priority="238" operator="equal">
      <formula>"x"</formula>
    </cfRule>
  </conditionalFormatting>
  <conditionalFormatting sqref="AA97:AA102">
    <cfRule type="cellIs" dxfId="183" priority="237" operator="equal">
      <formula>"x"</formula>
    </cfRule>
  </conditionalFormatting>
  <conditionalFormatting sqref="AC97:AC102">
    <cfRule type="cellIs" dxfId="182" priority="236" operator="equal">
      <formula>"x"</formula>
    </cfRule>
  </conditionalFormatting>
  <conditionalFormatting sqref="AE97:AE102">
    <cfRule type="cellIs" dxfId="181" priority="235" operator="equal">
      <formula>"x"</formula>
    </cfRule>
  </conditionalFormatting>
  <conditionalFormatting sqref="Y104:Y106">
    <cfRule type="cellIs" dxfId="180" priority="234" operator="equal">
      <formula>"x"</formula>
    </cfRule>
  </conditionalFormatting>
  <conditionalFormatting sqref="AA104:AA106">
    <cfRule type="cellIs" dxfId="179" priority="233" operator="equal">
      <formula>"x"</formula>
    </cfRule>
  </conditionalFormatting>
  <conditionalFormatting sqref="AC104:AC106">
    <cfRule type="cellIs" dxfId="178" priority="232" operator="equal">
      <formula>"x"</formula>
    </cfRule>
  </conditionalFormatting>
  <conditionalFormatting sqref="AE104:AE106">
    <cfRule type="cellIs" dxfId="177" priority="231" operator="equal">
      <formula>"x"</formula>
    </cfRule>
  </conditionalFormatting>
  <conditionalFormatting sqref="Y108:Y111">
    <cfRule type="cellIs" dxfId="176" priority="230" operator="equal">
      <formula>"x"</formula>
    </cfRule>
  </conditionalFormatting>
  <conditionalFormatting sqref="AA108:AA111">
    <cfRule type="cellIs" dxfId="175" priority="229" operator="equal">
      <formula>"x"</formula>
    </cfRule>
  </conditionalFormatting>
  <conditionalFormatting sqref="AC108:AC111">
    <cfRule type="cellIs" dxfId="174" priority="228" operator="equal">
      <formula>"x"</formula>
    </cfRule>
  </conditionalFormatting>
  <conditionalFormatting sqref="AE108:AE111">
    <cfRule type="cellIs" dxfId="173" priority="227" operator="equal">
      <formula>"x"</formula>
    </cfRule>
  </conditionalFormatting>
  <conditionalFormatting sqref="Y113:Y117">
    <cfRule type="cellIs" dxfId="172" priority="226" operator="equal">
      <formula>"x"</formula>
    </cfRule>
  </conditionalFormatting>
  <conditionalFormatting sqref="AA113:AA117">
    <cfRule type="cellIs" dxfId="171" priority="225" operator="equal">
      <formula>"x"</formula>
    </cfRule>
  </conditionalFormatting>
  <conditionalFormatting sqref="AC113:AC117">
    <cfRule type="cellIs" dxfId="170" priority="224" operator="equal">
      <formula>"x"</formula>
    </cfRule>
  </conditionalFormatting>
  <conditionalFormatting sqref="AE113:AE117">
    <cfRule type="cellIs" dxfId="169" priority="223" operator="equal">
      <formula>"x"</formula>
    </cfRule>
  </conditionalFormatting>
  <conditionalFormatting sqref="Y120:Y124">
    <cfRule type="cellIs" dxfId="168" priority="222" operator="equal">
      <formula>"x"</formula>
    </cfRule>
  </conditionalFormatting>
  <conditionalFormatting sqref="AA120:AA124">
    <cfRule type="cellIs" dxfId="167" priority="221" operator="equal">
      <formula>"x"</formula>
    </cfRule>
  </conditionalFormatting>
  <conditionalFormatting sqref="AC120:AC124">
    <cfRule type="cellIs" dxfId="166" priority="220" operator="equal">
      <formula>"x"</formula>
    </cfRule>
  </conditionalFormatting>
  <conditionalFormatting sqref="AE120:AE124">
    <cfRule type="cellIs" dxfId="165" priority="219" operator="equal">
      <formula>"x"</formula>
    </cfRule>
  </conditionalFormatting>
  <conditionalFormatting sqref="AH12:AH24">
    <cfRule type="cellIs" dxfId="164" priority="218" operator="equal">
      <formula>"x"</formula>
    </cfRule>
  </conditionalFormatting>
  <conditionalFormatting sqref="AJ12:AJ24">
    <cfRule type="cellIs" dxfId="163" priority="217" operator="equal">
      <formula>"x"</formula>
    </cfRule>
  </conditionalFormatting>
  <conditionalFormatting sqref="AL12:AL24">
    <cfRule type="cellIs" dxfId="162" priority="216" operator="equal">
      <formula>"x"</formula>
    </cfRule>
  </conditionalFormatting>
  <conditionalFormatting sqref="AH26:AH31">
    <cfRule type="cellIs" dxfId="161" priority="215" operator="equal">
      <formula>"x"</formula>
    </cfRule>
  </conditionalFormatting>
  <conditionalFormatting sqref="AJ26:AJ31">
    <cfRule type="cellIs" dxfId="160" priority="214" operator="equal">
      <formula>"x"</formula>
    </cfRule>
  </conditionalFormatting>
  <conditionalFormatting sqref="AL26:AL31">
    <cfRule type="cellIs" dxfId="159" priority="213" operator="equal">
      <formula>"x"</formula>
    </cfRule>
  </conditionalFormatting>
  <conditionalFormatting sqref="AH33:AH41">
    <cfRule type="cellIs" dxfId="158" priority="212" operator="equal">
      <formula>"x"</formula>
    </cfRule>
  </conditionalFormatting>
  <conditionalFormatting sqref="AJ33:AJ41">
    <cfRule type="cellIs" dxfId="157" priority="211" operator="equal">
      <formula>"x"</formula>
    </cfRule>
  </conditionalFormatting>
  <conditionalFormatting sqref="AL33:AL41">
    <cfRule type="cellIs" dxfId="156" priority="210" operator="equal">
      <formula>"x"</formula>
    </cfRule>
  </conditionalFormatting>
  <conditionalFormatting sqref="AH43:AH51">
    <cfRule type="cellIs" dxfId="155" priority="209" operator="equal">
      <formula>"x"</formula>
    </cfRule>
  </conditionalFormatting>
  <conditionalFormatting sqref="AJ43:AJ51">
    <cfRule type="cellIs" dxfId="154" priority="208" operator="equal">
      <formula>"x"</formula>
    </cfRule>
  </conditionalFormatting>
  <conditionalFormatting sqref="AL43:AL51">
    <cfRule type="cellIs" dxfId="153" priority="207" operator="equal">
      <formula>"x"</formula>
    </cfRule>
  </conditionalFormatting>
  <conditionalFormatting sqref="AH53:AH60">
    <cfRule type="cellIs" dxfId="152" priority="206" operator="equal">
      <formula>"x"</formula>
    </cfRule>
  </conditionalFormatting>
  <conditionalFormatting sqref="AJ53:AJ60">
    <cfRule type="cellIs" dxfId="151" priority="205" operator="equal">
      <formula>"x"</formula>
    </cfRule>
  </conditionalFormatting>
  <conditionalFormatting sqref="AL53:AL60">
    <cfRule type="cellIs" dxfId="150" priority="204" operator="equal">
      <formula>"x"</formula>
    </cfRule>
  </conditionalFormatting>
  <conditionalFormatting sqref="AH62:AH67">
    <cfRule type="cellIs" dxfId="149" priority="203" operator="equal">
      <formula>"x"</formula>
    </cfRule>
  </conditionalFormatting>
  <conditionalFormatting sqref="AJ62:AJ67">
    <cfRule type="cellIs" dxfId="148" priority="202" operator="equal">
      <formula>"x"</formula>
    </cfRule>
  </conditionalFormatting>
  <conditionalFormatting sqref="AL62:AL67">
    <cfRule type="cellIs" dxfId="147" priority="201" operator="equal">
      <formula>"x"</formula>
    </cfRule>
  </conditionalFormatting>
  <conditionalFormatting sqref="AH69:AH73">
    <cfRule type="cellIs" dxfId="146" priority="200" operator="equal">
      <formula>"x"</formula>
    </cfRule>
  </conditionalFormatting>
  <conditionalFormatting sqref="AJ69:AJ73">
    <cfRule type="cellIs" dxfId="145" priority="199" operator="equal">
      <formula>"x"</formula>
    </cfRule>
  </conditionalFormatting>
  <conditionalFormatting sqref="AL69:AL73">
    <cfRule type="cellIs" dxfId="144" priority="198" operator="equal">
      <formula>"x"</formula>
    </cfRule>
  </conditionalFormatting>
  <conditionalFormatting sqref="AH75:AH78">
    <cfRule type="cellIs" dxfId="143" priority="197" operator="equal">
      <formula>"x"</formula>
    </cfRule>
  </conditionalFormatting>
  <conditionalFormatting sqref="AJ75:AJ78">
    <cfRule type="cellIs" dxfId="142" priority="196" operator="equal">
      <formula>"x"</formula>
    </cfRule>
  </conditionalFormatting>
  <conditionalFormatting sqref="AL75:AM78">
    <cfRule type="cellIs" dxfId="141" priority="195" operator="equal">
      <formula>"x"</formula>
    </cfRule>
  </conditionalFormatting>
  <conditionalFormatting sqref="AH80:AH86">
    <cfRule type="cellIs" dxfId="140" priority="194" operator="equal">
      <formula>"x"</formula>
    </cfRule>
  </conditionalFormatting>
  <conditionalFormatting sqref="AJ80:AJ86">
    <cfRule type="cellIs" dxfId="139" priority="193" operator="equal">
      <formula>"x"</formula>
    </cfRule>
  </conditionalFormatting>
  <conditionalFormatting sqref="AL80:AL86">
    <cfRule type="cellIs" dxfId="138" priority="192" operator="equal">
      <formula>"x"</formula>
    </cfRule>
  </conditionalFormatting>
  <conditionalFormatting sqref="AH88:AH95">
    <cfRule type="cellIs" dxfId="137" priority="191" operator="equal">
      <formula>"x"</formula>
    </cfRule>
  </conditionalFormatting>
  <conditionalFormatting sqref="AJ88:AJ95">
    <cfRule type="cellIs" dxfId="136" priority="190" operator="equal">
      <formula>"x"</formula>
    </cfRule>
  </conditionalFormatting>
  <conditionalFormatting sqref="AL88:AL95">
    <cfRule type="cellIs" dxfId="135" priority="189" operator="equal">
      <formula>"x"</formula>
    </cfRule>
  </conditionalFormatting>
  <conditionalFormatting sqref="AH97:AH102">
    <cfRule type="cellIs" dxfId="134" priority="188" operator="equal">
      <formula>"x"</formula>
    </cfRule>
  </conditionalFormatting>
  <conditionalFormatting sqref="AJ97:AJ102">
    <cfRule type="cellIs" dxfId="133" priority="187" operator="equal">
      <formula>"x"</formula>
    </cfRule>
  </conditionalFormatting>
  <conditionalFormatting sqref="AL97:AL102">
    <cfRule type="cellIs" dxfId="132" priority="186" operator="equal">
      <formula>"x"</formula>
    </cfRule>
  </conditionalFormatting>
  <conditionalFormatting sqref="AH104:AH106">
    <cfRule type="cellIs" dxfId="131" priority="185" operator="equal">
      <formula>"x"</formula>
    </cfRule>
  </conditionalFormatting>
  <conditionalFormatting sqref="AJ104:AJ106">
    <cfRule type="cellIs" dxfId="130" priority="184" operator="equal">
      <formula>"x"</formula>
    </cfRule>
  </conditionalFormatting>
  <conditionalFormatting sqref="AL104:AL106">
    <cfRule type="cellIs" dxfId="129" priority="183" operator="equal">
      <formula>"x"</formula>
    </cfRule>
  </conditionalFormatting>
  <conditionalFormatting sqref="AH108:AH111">
    <cfRule type="cellIs" dxfId="128" priority="182" operator="equal">
      <formula>"x"</formula>
    </cfRule>
  </conditionalFormatting>
  <conditionalFormatting sqref="AJ108:AJ111">
    <cfRule type="cellIs" dxfId="127" priority="181" operator="equal">
      <formula>"x"</formula>
    </cfRule>
  </conditionalFormatting>
  <conditionalFormatting sqref="AL108:AL111">
    <cfRule type="cellIs" dxfId="126" priority="180" operator="equal">
      <formula>"x"</formula>
    </cfRule>
  </conditionalFormatting>
  <conditionalFormatting sqref="AH113:AH117">
    <cfRule type="cellIs" dxfId="125" priority="179" operator="equal">
      <formula>"x"</formula>
    </cfRule>
  </conditionalFormatting>
  <conditionalFormatting sqref="AJ113:AJ117">
    <cfRule type="cellIs" dxfId="124" priority="178" operator="equal">
      <formula>"x"</formula>
    </cfRule>
  </conditionalFormatting>
  <conditionalFormatting sqref="AL113:AL117">
    <cfRule type="cellIs" dxfId="123" priority="177" operator="equal">
      <formula>"x"</formula>
    </cfRule>
  </conditionalFormatting>
  <conditionalFormatting sqref="AH120:AH124">
    <cfRule type="cellIs" dxfId="122" priority="176" operator="equal">
      <formula>"x"</formula>
    </cfRule>
  </conditionalFormatting>
  <conditionalFormatting sqref="AJ120:AJ124">
    <cfRule type="cellIs" dxfId="121" priority="175" operator="equal">
      <formula>"x"</formula>
    </cfRule>
  </conditionalFormatting>
  <conditionalFormatting sqref="AL120:AL124">
    <cfRule type="cellIs" dxfId="120" priority="174" operator="equal">
      <formula>"x"</formula>
    </cfRule>
  </conditionalFormatting>
  <conditionalFormatting sqref="AU11 AS11 AQ11 AO11 BB11 AZ11 AX11">
    <cfRule type="iconSet" priority="173">
      <iconSet iconSet="4TrafficLights">
        <cfvo type="percent" val="0"/>
        <cfvo type="num" val="1" gte="0"/>
        <cfvo type="num" val="3"/>
        <cfvo type="num" val="4"/>
      </iconSet>
    </cfRule>
  </conditionalFormatting>
  <conditionalFormatting sqref="AO12:AO24">
    <cfRule type="cellIs" dxfId="119" priority="172" operator="equal">
      <formula>"x"</formula>
    </cfRule>
  </conditionalFormatting>
  <conditionalFormatting sqref="AQ12:AQ24">
    <cfRule type="cellIs" dxfId="118" priority="171" operator="equal">
      <formula>"x"</formula>
    </cfRule>
  </conditionalFormatting>
  <conditionalFormatting sqref="AS12:AS24">
    <cfRule type="cellIs" dxfId="117" priority="170" operator="equal">
      <formula>"x"</formula>
    </cfRule>
  </conditionalFormatting>
  <conditionalFormatting sqref="AU12:AU24">
    <cfRule type="cellIs" dxfId="116" priority="169" operator="equal">
      <formula>"x"</formula>
    </cfRule>
  </conditionalFormatting>
  <conditionalFormatting sqref="AO26:AO31">
    <cfRule type="cellIs" dxfId="115" priority="168" operator="equal">
      <formula>"x"</formula>
    </cfRule>
  </conditionalFormatting>
  <conditionalFormatting sqref="AQ26:AQ31">
    <cfRule type="cellIs" dxfId="114" priority="167" operator="equal">
      <formula>"x"</formula>
    </cfRule>
  </conditionalFormatting>
  <conditionalFormatting sqref="AS26:AS31">
    <cfRule type="cellIs" dxfId="113" priority="166" operator="equal">
      <formula>"x"</formula>
    </cfRule>
  </conditionalFormatting>
  <conditionalFormatting sqref="AU26:AU31">
    <cfRule type="cellIs" dxfId="112" priority="165" operator="equal">
      <formula>"x"</formula>
    </cfRule>
  </conditionalFormatting>
  <conditionalFormatting sqref="AO33:AO41">
    <cfRule type="cellIs" dxfId="111" priority="164" operator="equal">
      <formula>"x"</formula>
    </cfRule>
  </conditionalFormatting>
  <conditionalFormatting sqref="AQ33:AQ41">
    <cfRule type="cellIs" dxfId="110" priority="163" operator="equal">
      <formula>"x"</formula>
    </cfRule>
  </conditionalFormatting>
  <conditionalFormatting sqref="AS33:AS41">
    <cfRule type="cellIs" dxfId="109" priority="162" operator="equal">
      <formula>"x"</formula>
    </cfRule>
  </conditionalFormatting>
  <conditionalFormatting sqref="AU33:AU41">
    <cfRule type="cellIs" dxfId="108" priority="161" operator="equal">
      <formula>"x"</formula>
    </cfRule>
  </conditionalFormatting>
  <conditionalFormatting sqref="AO43:AO51">
    <cfRule type="cellIs" dxfId="107" priority="160" operator="equal">
      <formula>"x"</formula>
    </cfRule>
  </conditionalFormatting>
  <conditionalFormatting sqref="AQ43:AQ51">
    <cfRule type="cellIs" dxfId="106" priority="159" operator="equal">
      <formula>"x"</formula>
    </cfRule>
  </conditionalFormatting>
  <conditionalFormatting sqref="AS43:AS51">
    <cfRule type="cellIs" dxfId="105" priority="158" operator="equal">
      <formula>"x"</formula>
    </cfRule>
  </conditionalFormatting>
  <conditionalFormatting sqref="AU43:AU51">
    <cfRule type="cellIs" dxfId="104" priority="157" operator="equal">
      <formula>"x"</formula>
    </cfRule>
  </conditionalFormatting>
  <conditionalFormatting sqref="AO53:AO60">
    <cfRule type="cellIs" dxfId="103" priority="156" operator="equal">
      <formula>"x"</formula>
    </cfRule>
  </conditionalFormatting>
  <conditionalFormatting sqref="AQ53:AQ60">
    <cfRule type="cellIs" dxfId="102" priority="155" operator="equal">
      <formula>"x"</formula>
    </cfRule>
  </conditionalFormatting>
  <conditionalFormatting sqref="AS53:AS60">
    <cfRule type="cellIs" dxfId="101" priority="154" operator="equal">
      <formula>"x"</formula>
    </cfRule>
  </conditionalFormatting>
  <conditionalFormatting sqref="AU53:AU60">
    <cfRule type="cellIs" dxfId="100" priority="153" operator="equal">
      <formula>"x"</formula>
    </cfRule>
  </conditionalFormatting>
  <conditionalFormatting sqref="AO62:AO67">
    <cfRule type="cellIs" dxfId="99" priority="152" operator="equal">
      <formula>"x"</formula>
    </cfRule>
  </conditionalFormatting>
  <conditionalFormatting sqref="AQ62:AQ67">
    <cfRule type="cellIs" dxfId="98" priority="151" operator="equal">
      <formula>"x"</formula>
    </cfRule>
  </conditionalFormatting>
  <conditionalFormatting sqref="AS62:AS67">
    <cfRule type="cellIs" dxfId="97" priority="150" operator="equal">
      <formula>"x"</formula>
    </cfRule>
  </conditionalFormatting>
  <conditionalFormatting sqref="AU62:AU67">
    <cfRule type="cellIs" dxfId="96" priority="149" operator="equal">
      <formula>"x"</formula>
    </cfRule>
  </conditionalFormatting>
  <conditionalFormatting sqref="AO69:AO73">
    <cfRule type="cellIs" dxfId="95" priority="148" operator="equal">
      <formula>"x"</formula>
    </cfRule>
  </conditionalFormatting>
  <conditionalFormatting sqref="AQ69:AQ73">
    <cfRule type="cellIs" dxfId="94" priority="147" operator="equal">
      <formula>"x"</formula>
    </cfRule>
  </conditionalFormatting>
  <conditionalFormatting sqref="AS69:AS73">
    <cfRule type="cellIs" dxfId="93" priority="146" operator="equal">
      <formula>"x"</formula>
    </cfRule>
  </conditionalFormatting>
  <conditionalFormatting sqref="AU69:AU73">
    <cfRule type="cellIs" dxfId="92" priority="145" operator="equal">
      <formula>"x"</formula>
    </cfRule>
  </conditionalFormatting>
  <conditionalFormatting sqref="AO75:AO78">
    <cfRule type="cellIs" dxfId="91" priority="144" operator="equal">
      <formula>"x"</formula>
    </cfRule>
  </conditionalFormatting>
  <conditionalFormatting sqref="AQ75:AQ78">
    <cfRule type="cellIs" dxfId="90" priority="143" operator="equal">
      <formula>"x"</formula>
    </cfRule>
  </conditionalFormatting>
  <conditionalFormatting sqref="AS75:AT78">
    <cfRule type="cellIs" dxfId="89" priority="142" operator="equal">
      <formula>"x"</formula>
    </cfRule>
  </conditionalFormatting>
  <conditionalFormatting sqref="AU75:AU78">
    <cfRule type="cellIs" dxfId="88" priority="141" operator="equal">
      <formula>"x"</formula>
    </cfRule>
  </conditionalFormatting>
  <conditionalFormatting sqref="AO80:AO86">
    <cfRule type="cellIs" dxfId="87" priority="140" operator="equal">
      <formula>"x"</formula>
    </cfRule>
  </conditionalFormatting>
  <conditionalFormatting sqref="AQ80:AQ86">
    <cfRule type="cellIs" dxfId="86" priority="139" operator="equal">
      <formula>"x"</formula>
    </cfRule>
  </conditionalFormatting>
  <conditionalFormatting sqref="AS80:AS86">
    <cfRule type="cellIs" dxfId="85" priority="138" operator="equal">
      <formula>"x"</formula>
    </cfRule>
  </conditionalFormatting>
  <conditionalFormatting sqref="AU80:AU86">
    <cfRule type="cellIs" dxfId="84" priority="137" operator="equal">
      <formula>"x"</formula>
    </cfRule>
  </conditionalFormatting>
  <conditionalFormatting sqref="AO88:AO95">
    <cfRule type="cellIs" dxfId="83" priority="136" operator="equal">
      <formula>"x"</formula>
    </cfRule>
  </conditionalFormatting>
  <conditionalFormatting sqref="AQ88:AQ95">
    <cfRule type="cellIs" dxfId="82" priority="135" operator="equal">
      <formula>"x"</formula>
    </cfRule>
  </conditionalFormatting>
  <conditionalFormatting sqref="AS88:AS95">
    <cfRule type="cellIs" dxfId="81" priority="134" operator="equal">
      <formula>"x"</formula>
    </cfRule>
  </conditionalFormatting>
  <conditionalFormatting sqref="AU88:AU95">
    <cfRule type="cellIs" dxfId="80" priority="133" operator="equal">
      <formula>"x"</formula>
    </cfRule>
  </conditionalFormatting>
  <conditionalFormatting sqref="AO97:AO102">
    <cfRule type="cellIs" dxfId="79" priority="132" operator="equal">
      <formula>"x"</formula>
    </cfRule>
  </conditionalFormatting>
  <conditionalFormatting sqref="AQ97:AQ102">
    <cfRule type="cellIs" dxfId="78" priority="131" operator="equal">
      <formula>"x"</formula>
    </cfRule>
  </conditionalFormatting>
  <conditionalFormatting sqref="AS97:AS102">
    <cfRule type="cellIs" dxfId="77" priority="130" operator="equal">
      <formula>"x"</formula>
    </cfRule>
  </conditionalFormatting>
  <conditionalFormatting sqref="AU97:AU102">
    <cfRule type="cellIs" dxfId="76" priority="129" operator="equal">
      <formula>"x"</formula>
    </cfRule>
  </conditionalFormatting>
  <conditionalFormatting sqref="AO104:AO106">
    <cfRule type="cellIs" dxfId="75" priority="128" operator="equal">
      <formula>"x"</formula>
    </cfRule>
  </conditionalFormatting>
  <conditionalFormatting sqref="AQ104:AQ106">
    <cfRule type="cellIs" dxfId="74" priority="127" operator="equal">
      <formula>"x"</formula>
    </cfRule>
  </conditionalFormatting>
  <conditionalFormatting sqref="AS104:AS106">
    <cfRule type="cellIs" dxfId="73" priority="126" operator="equal">
      <formula>"x"</formula>
    </cfRule>
  </conditionalFormatting>
  <conditionalFormatting sqref="AU104:AU106">
    <cfRule type="cellIs" dxfId="72" priority="125" operator="equal">
      <formula>"x"</formula>
    </cfRule>
  </conditionalFormatting>
  <conditionalFormatting sqref="AO108:AO111">
    <cfRule type="cellIs" dxfId="71" priority="124" operator="equal">
      <formula>"x"</formula>
    </cfRule>
  </conditionalFormatting>
  <conditionalFormatting sqref="AQ108:AQ111">
    <cfRule type="cellIs" dxfId="70" priority="123" operator="equal">
      <formula>"x"</formula>
    </cfRule>
  </conditionalFormatting>
  <conditionalFormatting sqref="AS108:AS111">
    <cfRule type="cellIs" dxfId="69" priority="122" operator="equal">
      <formula>"x"</formula>
    </cfRule>
  </conditionalFormatting>
  <conditionalFormatting sqref="AU108:AU111">
    <cfRule type="cellIs" dxfId="68" priority="121" operator="equal">
      <formula>"x"</formula>
    </cfRule>
  </conditionalFormatting>
  <conditionalFormatting sqref="AO113:AO117">
    <cfRule type="cellIs" dxfId="67" priority="120" operator="equal">
      <formula>"x"</formula>
    </cfRule>
  </conditionalFormatting>
  <conditionalFormatting sqref="AQ113:AQ117">
    <cfRule type="cellIs" dxfId="66" priority="119" operator="equal">
      <formula>"x"</formula>
    </cfRule>
  </conditionalFormatting>
  <conditionalFormatting sqref="AS113:AS117">
    <cfRule type="cellIs" dxfId="65" priority="118" operator="equal">
      <formula>"x"</formula>
    </cfRule>
  </conditionalFormatting>
  <conditionalFormatting sqref="AU113:AU117">
    <cfRule type="cellIs" dxfId="64" priority="117" operator="equal">
      <formula>"x"</formula>
    </cfRule>
  </conditionalFormatting>
  <conditionalFormatting sqref="AO120:AO124">
    <cfRule type="cellIs" dxfId="63" priority="116" operator="equal">
      <formula>"x"</formula>
    </cfRule>
  </conditionalFormatting>
  <conditionalFormatting sqref="AQ120:AQ124">
    <cfRule type="cellIs" dxfId="62" priority="115" operator="equal">
      <formula>"x"</formula>
    </cfRule>
  </conditionalFormatting>
  <conditionalFormatting sqref="AS120:AS124">
    <cfRule type="cellIs" dxfId="61" priority="114" operator="equal">
      <formula>"x"</formula>
    </cfRule>
  </conditionalFormatting>
  <conditionalFormatting sqref="AU120:AU124">
    <cfRule type="cellIs" dxfId="60" priority="113" operator="equal">
      <formula>"x"</formula>
    </cfRule>
  </conditionalFormatting>
  <conditionalFormatting sqref="AX12:AX24">
    <cfRule type="cellIs" dxfId="59" priority="112" operator="equal">
      <formula>"x"</formula>
    </cfRule>
  </conditionalFormatting>
  <conditionalFormatting sqref="AZ12:AZ24">
    <cfRule type="cellIs" dxfId="58" priority="111" operator="equal">
      <formula>"x"</formula>
    </cfRule>
  </conditionalFormatting>
  <conditionalFormatting sqref="BB12:BB24">
    <cfRule type="cellIs" dxfId="57" priority="110" operator="equal">
      <formula>"x"</formula>
    </cfRule>
  </conditionalFormatting>
  <conditionalFormatting sqref="AX26:AX31">
    <cfRule type="cellIs" dxfId="56" priority="109" operator="equal">
      <formula>"x"</formula>
    </cfRule>
  </conditionalFormatting>
  <conditionalFormatting sqref="AZ26:AZ31">
    <cfRule type="cellIs" dxfId="55" priority="108" operator="equal">
      <formula>"x"</formula>
    </cfRule>
  </conditionalFormatting>
  <conditionalFormatting sqref="BB26:BB31">
    <cfRule type="cellIs" dxfId="54" priority="107" operator="equal">
      <formula>"x"</formula>
    </cfRule>
  </conditionalFormatting>
  <conditionalFormatting sqref="AX33:AX41">
    <cfRule type="cellIs" dxfId="53" priority="106" operator="equal">
      <formula>"x"</formula>
    </cfRule>
  </conditionalFormatting>
  <conditionalFormatting sqref="AZ33:AZ41">
    <cfRule type="cellIs" dxfId="52" priority="105" operator="equal">
      <formula>"x"</formula>
    </cfRule>
  </conditionalFormatting>
  <conditionalFormatting sqref="BB33:BB41">
    <cfRule type="cellIs" dxfId="51" priority="104" operator="equal">
      <formula>"x"</formula>
    </cfRule>
  </conditionalFormatting>
  <conditionalFormatting sqref="AX43:AX51">
    <cfRule type="cellIs" dxfId="50" priority="103" operator="equal">
      <formula>"x"</formula>
    </cfRule>
  </conditionalFormatting>
  <conditionalFormatting sqref="AZ43:AZ51">
    <cfRule type="cellIs" dxfId="49" priority="102" operator="equal">
      <formula>"x"</formula>
    </cfRule>
  </conditionalFormatting>
  <conditionalFormatting sqref="BB43:BB51">
    <cfRule type="cellIs" dxfId="48" priority="101" operator="equal">
      <formula>"x"</formula>
    </cfRule>
  </conditionalFormatting>
  <conditionalFormatting sqref="AX53:AX60">
    <cfRule type="cellIs" dxfId="47" priority="100" operator="equal">
      <formula>"x"</formula>
    </cfRule>
  </conditionalFormatting>
  <conditionalFormatting sqref="AZ53:AZ60">
    <cfRule type="cellIs" dxfId="46" priority="99" operator="equal">
      <formula>"x"</formula>
    </cfRule>
  </conditionalFormatting>
  <conditionalFormatting sqref="BB53:BB60">
    <cfRule type="cellIs" dxfId="45" priority="98" operator="equal">
      <formula>"x"</formula>
    </cfRule>
  </conditionalFormatting>
  <conditionalFormatting sqref="AX62:AX67">
    <cfRule type="cellIs" dxfId="44" priority="97" operator="equal">
      <formula>"x"</formula>
    </cfRule>
  </conditionalFormatting>
  <conditionalFormatting sqref="AZ62:AZ67">
    <cfRule type="cellIs" dxfId="43" priority="96" operator="equal">
      <formula>"x"</formula>
    </cfRule>
  </conditionalFormatting>
  <conditionalFormatting sqref="BB62:BB67">
    <cfRule type="cellIs" dxfId="42" priority="95" operator="equal">
      <formula>"x"</formula>
    </cfRule>
  </conditionalFormatting>
  <conditionalFormatting sqref="AX69:AX73">
    <cfRule type="cellIs" dxfId="41" priority="94" operator="equal">
      <formula>"x"</formula>
    </cfRule>
  </conditionalFormatting>
  <conditionalFormatting sqref="AZ69:AZ73">
    <cfRule type="cellIs" dxfId="40" priority="93" operator="equal">
      <formula>"x"</formula>
    </cfRule>
  </conditionalFormatting>
  <conditionalFormatting sqref="BB69:BB73">
    <cfRule type="cellIs" dxfId="39" priority="92" operator="equal">
      <formula>"x"</formula>
    </cfRule>
  </conditionalFormatting>
  <conditionalFormatting sqref="AX75:AX78">
    <cfRule type="cellIs" dxfId="38" priority="91" operator="equal">
      <formula>"x"</formula>
    </cfRule>
  </conditionalFormatting>
  <conditionalFormatting sqref="AZ75:AZ78">
    <cfRule type="cellIs" dxfId="37" priority="90" operator="equal">
      <formula>"x"</formula>
    </cfRule>
  </conditionalFormatting>
  <conditionalFormatting sqref="BB75:BC78">
    <cfRule type="cellIs" dxfId="36" priority="89" operator="equal">
      <formula>"x"</formula>
    </cfRule>
  </conditionalFormatting>
  <conditionalFormatting sqref="AX80:AX86">
    <cfRule type="cellIs" dxfId="35" priority="88" operator="equal">
      <formula>"x"</formula>
    </cfRule>
  </conditionalFormatting>
  <conditionalFormatting sqref="AZ80:AZ86">
    <cfRule type="cellIs" dxfId="34" priority="87" operator="equal">
      <formula>"x"</formula>
    </cfRule>
  </conditionalFormatting>
  <conditionalFormatting sqref="BB80:BB86">
    <cfRule type="cellIs" dxfId="33" priority="86" operator="equal">
      <formula>"x"</formula>
    </cfRule>
  </conditionalFormatting>
  <conditionalFormatting sqref="AX88:AX95">
    <cfRule type="cellIs" dxfId="32" priority="85" operator="equal">
      <formula>"x"</formula>
    </cfRule>
  </conditionalFormatting>
  <conditionalFormatting sqref="AZ88:AZ95">
    <cfRule type="cellIs" dxfId="31" priority="84" operator="equal">
      <formula>"x"</formula>
    </cfRule>
  </conditionalFormatting>
  <conditionalFormatting sqref="BB88:BB95">
    <cfRule type="cellIs" dxfId="30" priority="83" operator="equal">
      <formula>"x"</formula>
    </cfRule>
  </conditionalFormatting>
  <conditionalFormatting sqref="AX97:AX102">
    <cfRule type="cellIs" dxfId="29" priority="82" operator="equal">
      <formula>"x"</formula>
    </cfRule>
  </conditionalFormatting>
  <conditionalFormatting sqref="AZ97:AZ102">
    <cfRule type="cellIs" dxfId="28" priority="81" operator="equal">
      <formula>"x"</formula>
    </cfRule>
  </conditionalFormatting>
  <conditionalFormatting sqref="BB97:BB102">
    <cfRule type="cellIs" dxfId="27" priority="80" operator="equal">
      <formula>"x"</formula>
    </cfRule>
  </conditionalFormatting>
  <conditionalFormatting sqref="AX104:AX106">
    <cfRule type="cellIs" dxfId="26" priority="79" operator="equal">
      <formula>"x"</formula>
    </cfRule>
  </conditionalFormatting>
  <conditionalFormatting sqref="AZ104:AZ106">
    <cfRule type="cellIs" dxfId="25" priority="78" operator="equal">
      <formula>"x"</formula>
    </cfRule>
  </conditionalFormatting>
  <conditionalFormatting sqref="BB104:BB106">
    <cfRule type="cellIs" dxfId="24" priority="77" operator="equal">
      <formula>"x"</formula>
    </cfRule>
  </conditionalFormatting>
  <conditionalFormatting sqref="AX108:AX111">
    <cfRule type="cellIs" dxfId="23" priority="76" operator="equal">
      <formula>"x"</formula>
    </cfRule>
  </conditionalFormatting>
  <conditionalFormatting sqref="AZ108:AZ111">
    <cfRule type="cellIs" dxfId="22" priority="75" operator="equal">
      <formula>"x"</formula>
    </cfRule>
  </conditionalFormatting>
  <conditionalFormatting sqref="BB108:BB111">
    <cfRule type="cellIs" dxfId="21" priority="74" operator="equal">
      <formula>"x"</formula>
    </cfRule>
  </conditionalFormatting>
  <conditionalFormatting sqref="AX113:AX117">
    <cfRule type="cellIs" dxfId="20" priority="73" operator="equal">
      <formula>"x"</formula>
    </cfRule>
  </conditionalFormatting>
  <conditionalFormatting sqref="AZ113:AZ117">
    <cfRule type="cellIs" dxfId="19" priority="72" operator="equal">
      <formula>"x"</formula>
    </cfRule>
  </conditionalFormatting>
  <conditionalFormatting sqref="BB113:BB117">
    <cfRule type="cellIs" dxfId="18" priority="71" operator="equal">
      <formula>"x"</formula>
    </cfRule>
  </conditionalFormatting>
  <conditionalFormatting sqref="AX120:AX124">
    <cfRule type="cellIs" dxfId="17" priority="70" operator="equal">
      <formula>"x"</formula>
    </cfRule>
  </conditionalFormatting>
  <conditionalFormatting sqref="AZ120:AZ124">
    <cfRule type="cellIs" dxfId="16" priority="69" operator="equal">
      <formula>"x"</formula>
    </cfRule>
  </conditionalFormatting>
  <conditionalFormatting sqref="BB120:BB124">
    <cfRule type="cellIs" dxfId="15" priority="68" operator="equal">
      <formula>"x"</formula>
    </cfRule>
  </conditionalFormatting>
  <conditionalFormatting sqref="O25 M25 K25 I25 V25 T25 R25">
    <cfRule type="iconSet" priority="67">
      <iconSet iconSet="4TrafficLights">
        <cfvo type="percent" val="0"/>
        <cfvo type="num" val="1" gte="0"/>
        <cfvo type="num" val="3"/>
        <cfvo type="num" val="4"/>
      </iconSet>
    </cfRule>
  </conditionalFormatting>
  <conditionalFormatting sqref="AE25 AC25 AA25 Y25 AL25 AJ25 AH25">
    <cfRule type="iconSet" priority="66">
      <iconSet iconSet="4TrafficLights">
        <cfvo type="percent" val="0"/>
        <cfvo type="num" val="1" gte="0"/>
        <cfvo type="num" val="3"/>
        <cfvo type="num" val="4"/>
      </iconSet>
    </cfRule>
  </conditionalFormatting>
  <conditionalFormatting sqref="AU25 AS25 AQ25 AO25 BB25 AZ25 AX25">
    <cfRule type="iconSet" priority="65">
      <iconSet iconSet="4TrafficLights">
        <cfvo type="percent" val="0"/>
        <cfvo type="num" val="1" gte="0"/>
        <cfvo type="num" val="3"/>
        <cfvo type="num" val="4"/>
      </iconSet>
    </cfRule>
  </conditionalFormatting>
  <conditionalFormatting sqref="O32 M32 K32 I32 V32 T32 R32">
    <cfRule type="iconSet" priority="64">
      <iconSet iconSet="4TrafficLights">
        <cfvo type="percent" val="0"/>
        <cfvo type="num" val="1" gte="0"/>
        <cfvo type="num" val="3"/>
        <cfvo type="num" val="4"/>
      </iconSet>
    </cfRule>
  </conditionalFormatting>
  <conditionalFormatting sqref="AE32 AC32 AA32 Y32 AL32 AJ32 AH32">
    <cfRule type="iconSet" priority="63">
      <iconSet iconSet="4TrafficLights">
        <cfvo type="percent" val="0"/>
        <cfvo type="num" val="1" gte="0"/>
        <cfvo type="num" val="3"/>
        <cfvo type="num" val="4"/>
      </iconSet>
    </cfRule>
  </conditionalFormatting>
  <conditionalFormatting sqref="AU32 AS32 AQ32 AO32 BB32 AZ32 AX32">
    <cfRule type="iconSet" priority="62">
      <iconSet iconSet="4TrafficLights">
        <cfvo type="percent" val="0"/>
        <cfvo type="num" val="1" gte="0"/>
        <cfvo type="num" val="3"/>
        <cfvo type="num" val="4"/>
      </iconSet>
    </cfRule>
  </conditionalFormatting>
  <conditionalFormatting sqref="O68 M68 K68 I68 V68 T68 R68">
    <cfRule type="iconSet" priority="61">
      <iconSet iconSet="4TrafficLights">
        <cfvo type="percent" val="0"/>
        <cfvo type="num" val="1" gte="0"/>
        <cfvo type="num" val="3"/>
        <cfvo type="num" val="4"/>
      </iconSet>
    </cfRule>
  </conditionalFormatting>
  <conditionalFormatting sqref="AE68 AC68 AA68 Y68 AL68 AJ68 AH68">
    <cfRule type="iconSet" priority="60">
      <iconSet iconSet="4TrafficLights">
        <cfvo type="percent" val="0"/>
        <cfvo type="num" val="1" gte="0"/>
        <cfvo type="num" val="3"/>
        <cfvo type="num" val="4"/>
      </iconSet>
    </cfRule>
  </conditionalFormatting>
  <conditionalFormatting sqref="AU68 AS68 AQ68 AO68 BB68 AZ68 AX68">
    <cfRule type="iconSet" priority="59">
      <iconSet iconSet="4TrafficLights">
        <cfvo type="percent" val="0"/>
        <cfvo type="num" val="1" gte="0"/>
        <cfvo type="num" val="3"/>
        <cfvo type="num" val="4"/>
      </iconSet>
    </cfRule>
  </conditionalFormatting>
  <conditionalFormatting sqref="AU103 AS103 AQ103 BB103 AZ103 AX103">
    <cfRule type="iconSet" priority="58">
      <iconSet iconSet="4TrafficLights">
        <cfvo type="percent" val="0"/>
        <cfvo type="num" val="1" gte="0"/>
        <cfvo type="num" val="3"/>
        <cfvo type="num" val="4"/>
      </iconSet>
    </cfRule>
  </conditionalFormatting>
  <conditionalFormatting sqref="O118:O119 M118:M119 K118:K119 I118:I119 V118:V119 T118:T119 R118:R119">
    <cfRule type="iconSet" priority="57">
      <iconSet iconSet="4TrafficLights">
        <cfvo type="percent" val="0"/>
        <cfvo type="num" val="1" gte="0"/>
        <cfvo type="num" val="3"/>
        <cfvo type="num" val="4"/>
      </iconSet>
    </cfRule>
  </conditionalFormatting>
  <conditionalFormatting sqref="AE118:AE119 AC118:AC119 AA118:AA119 Y118:Y119 AL118:AL119 AJ118:AJ119 AH118:AH119">
    <cfRule type="iconSet" priority="56">
      <iconSet iconSet="4TrafficLights">
        <cfvo type="percent" val="0"/>
        <cfvo type="num" val="1" gte="0"/>
        <cfvo type="num" val="3"/>
        <cfvo type="num" val="4"/>
      </iconSet>
    </cfRule>
  </conditionalFormatting>
  <conditionalFormatting sqref="AU118:AU119 AS118:AS119 AQ118:AQ119 AO118:AO119 BB118:BB119 AZ118:AZ119 AX118:AX119">
    <cfRule type="iconSet" priority="55">
      <iconSet iconSet="4TrafficLights">
        <cfvo type="percent" val="0"/>
        <cfvo type="num" val="1" gte="0"/>
        <cfvo type="num" val="3"/>
        <cfvo type="num" val="4"/>
      </iconSet>
    </cfRule>
  </conditionalFormatting>
  <conditionalFormatting sqref="O112 M112 K112 I112 V112 T112 R112">
    <cfRule type="iconSet" priority="54">
      <iconSet iconSet="4TrafficLights">
        <cfvo type="percent" val="0"/>
        <cfvo type="num" val="1" gte="0"/>
        <cfvo type="num" val="3"/>
        <cfvo type="num" val="4"/>
      </iconSet>
    </cfRule>
  </conditionalFormatting>
  <conditionalFormatting sqref="AE112 AC112 AA112 Y112 AL112 AJ112 AH112">
    <cfRule type="iconSet" priority="53">
      <iconSet iconSet="4TrafficLights">
        <cfvo type="percent" val="0"/>
        <cfvo type="num" val="1" gte="0"/>
        <cfvo type="num" val="3"/>
        <cfvo type="num" val="4"/>
      </iconSet>
    </cfRule>
  </conditionalFormatting>
  <conditionalFormatting sqref="AU112 AS112 AQ112 AO112 BB112 AZ112 AX112">
    <cfRule type="iconSet" priority="52">
      <iconSet iconSet="4TrafficLights">
        <cfvo type="percent" val="0"/>
        <cfvo type="num" val="1" gte="0"/>
        <cfvo type="num" val="3"/>
        <cfvo type="num" val="4"/>
      </iconSet>
    </cfRule>
  </conditionalFormatting>
  <conditionalFormatting sqref="O107 M107 K107 I107 V107 T107 R107">
    <cfRule type="iconSet" priority="51">
      <iconSet iconSet="4TrafficLights">
        <cfvo type="percent" val="0"/>
        <cfvo type="num" val="1" gte="0"/>
        <cfvo type="num" val="3"/>
        <cfvo type="num" val="4"/>
      </iconSet>
    </cfRule>
  </conditionalFormatting>
  <conditionalFormatting sqref="AE107 AC107 AA107 Y107 AL107 AJ107 AH107">
    <cfRule type="iconSet" priority="50">
      <iconSet iconSet="4TrafficLights">
        <cfvo type="percent" val="0"/>
        <cfvo type="num" val="1" gte="0"/>
        <cfvo type="num" val="3"/>
        <cfvo type="num" val="4"/>
      </iconSet>
    </cfRule>
  </conditionalFormatting>
  <conditionalFormatting sqref="AU107 AS107 AQ107 AO107 BB107 AZ107 AX107">
    <cfRule type="iconSet" priority="49">
      <iconSet iconSet="4TrafficLights">
        <cfvo type="percent" val="0"/>
        <cfvo type="num" val="1" gte="0"/>
        <cfvo type="num" val="3"/>
        <cfvo type="num" val="4"/>
      </iconSet>
    </cfRule>
  </conditionalFormatting>
  <conditionalFormatting sqref="AU96 AS96 AQ96 BB96 AZ96 AX96">
    <cfRule type="iconSet" priority="48">
      <iconSet iconSet="4TrafficLights">
        <cfvo type="percent" val="0"/>
        <cfvo type="num" val="1" gte="0"/>
        <cfvo type="num" val="3"/>
        <cfvo type="num" val="4"/>
      </iconSet>
    </cfRule>
  </conditionalFormatting>
  <conditionalFormatting sqref="AU87 AS87 AQ87 BB87 AZ87 AX87">
    <cfRule type="iconSet" priority="47">
      <iconSet iconSet="4TrafficLights">
        <cfvo type="percent" val="0"/>
        <cfvo type="num" val="1" gte="0"/>
        <cfvo type="num" val="3"/>
        <cfvo type="num" val="4"/>
      </iconSet>
    </cfRule>
  </conditionalFormatting>
  <conditionalFormatting sqref="AU79 AS79 AQ79 BB79 AZ79 AX79">
    <cfRule type="iconSet" priority="46">
      <iconSet iconSet="4TrafficLights">
        <cfvo type="percent" val="0"/>
        <cfvo type="num" val="1" gte="0"/>
        <cfvo type="num" val="3"/>
        <cfvo type="num" val="4"/>
      </iconSet>
    </cfRule>
  </conditionalFormatting>
  <conditionalFormatting sqref="O74 M74 K74 I74 V74 T74 R74">
    <cfRule type="iconSet" priority="45">
      <iconSet iconSet="4TrafficLights">
        <cfvo type="percent" val="0"/>
        <cfvo type="num" val="1" gte="0"/>
        <cfvo type="num" val="3"/>
        <cfvo type="num" val="4"/>
      </iconSet>
    </cfRule>
  </conditionalFormatting>
  <conditionalFormatting sqref="AE74 AC74 AA74 Y74 AL74 AJ74 AH74">
    <cfRule type="iconSet" priority="44">
      <iconSet iconSet="4TrafficLights">
        <cfvo type="percent" val="0"/>
        <cfvo type="num" val="1" gte="0"/>
        <cfvo type="num" val="3"/>
        <cfvo type="num" val="4"/>
      </iconSet>
    </cfRule>
  </conditionalFormatting>
  <conditionalFormatting sqref="AU74 AS74 AQ74 AO74 BB74 AZ74 AX74">
    <cfRule type="iconSet" priority="43">
      <iconSet iconSet="4TrafficLights">
        <cfvo type="percent" val="0"/>
        <cfvo type="num" val="1" gte="0"/>
        <cfvo type="num" val="3"/>
        <cfvo type="num" val="4"/>
      </iconSet>
    </cfRule>
  </conditionalFormatting>
  <conditionalFormatting sqref="O61 M61 K61 I61 V61 T61 R61">
    <cfRule type="iconSet" priority="42">
      <iconSet iconSet="4TrafficLights">
        <cfvo type="percent" val="0"/>
        <cfvo type="num" val="1" gte="0"/>
        <cfvo type="num" val="3"/>
        <cfvo type="num" val="4"/>
      </iconSet>
    </cfRule>
  </conditionalFormatting>
  <conditionalFormatting sqref="AE61 AC61 AA61 Y61 AL61 AJ61 AH61">
    <cfRule type="iconSet" priority="41">
      <iconSet iconSet="4TrafficLights">
        <cfvo type="percent" val="0"/>
        <cfvo type="num" val="1" gte="0"/>
        <cfvo type="num" val="3"/>
        <cfvo type="num" val="4"/>
      </iconSet>
    </cfRule>
  </conditionalFormatting>
  <conditionalFormatting sqref="AU61 AS61 AQ61 AO61 BB61 AZ61 AX61">
    <cfRule type="iconSet" priority="40">
      <iconSet iconSet="4TrafficLights">
        <cfvo type="percent" val="0"/>
        <cfvo type="num" val="1" gte="0"/>
        <cfvo type="num" val="3"/>
        <cfvo type="num" val="4"/>
      </iconSet>
    </cfRule>
  </conditionalFormatting>
  <conditionalFormatting sqref="O52 M52 K52 I52 V52 T52 R52">
    <cfRule type="iconSet" priority="39">
      <iconSet iconSet="4TrafficLights">
        <cfvo type="percent" val="0"/>
        <cfvo type="num" val="1" gte="0"/>
        <cfvo type="num" val="3"/>
        <cfvo type="num" val="4"/>
      </iconSet>
    </cfRule>
  </conditionalFormatting>
  <conditionalFormatting sqref="AE52 AC52 AA52 Y52 AL52 AJ52 AH52">
    <cfRule type="iconSet" priority="38">
      <iconSet iconSet="4TrafficLights">
        <cfvo type="percent" val="0"/>
        <cfvo type="num" val="1" gte="0"/>
        <cfvo type="num" val="3"/>
        <cfvo type="num" val="4"/>
      </iconSet>
    </cfRule>
  </conditionalFormatting>
  <conditionalFormatting sqref="AU52 AS52 AQ52 AO52 BB52 AZ52 AX52">
    <cfRule type="iconSet" priority="37">
      <iconSet iconSet="4TrafficLights">
        <cfvo type="percent" val="0"/>
        <cfvo type="num" val="1" gte="0"/>
        <cfvo type="num" val="3"/>
        <cfvo type="num" val="4"/>
      </iconSet>
    </cfRule>
  </conditionalFormatting>
  <conditionalFormatting sqref="O42 M42 K42 I42 V42 T42 R42">
    <cfRule type="iconSet" priority="36">
      <iconSet iconSet="4TrafficLights">
        <cfvo type="percent" val="0"/>
        <cfvo type="num" val="1" gte="0"/>
        <cfvo type="num" val="3"/>
        <cfvo type="num" val="4"/>
      </iconSet>
    </cfRule>
  </conditionalFormatting>
  <conditionalFormatting sqref="AE42 AC42 AA42 Y42 AL42 AJ42 AH42">
    <cfRule type="iconSet" priority="35">
      <iconSet iconSet="4TrafficLights">
        <cfvo type="percent" val="0"/>
        <cfvo type="num" val="1" gte="0"/>
        <cfvo type="num" val="3"/>
        <cfvo type="num" val="4"/>
      </iconSet>
    </cfRule>
  </conditionalFormatting>
  <conditionalFormatting sqref="AU42 AS42 AQ42 AO42 BB42 AZ42 AX42">
    <cfRule type="iconSet" priority="34">
      <iconSet iconSet="4TrafficLights">
        <cfvo type="percent" val="0"/>
        <cfvo type="num" val="1" gte="0"/>
        <cfvo type="num" val="3"/>
        <cfvo type="num" val="4"/>
      </iconSet>
    </cfRule>
  </conditionalFormatting>
  <conditionalFormatting sqref="P79 N79 L79 J79 W79 U79 S79">
    <cfRule type="iconSet" priority="33">
      <iconSet iconSet="4TrafficLights">
        <cfvo type="percent" val="0"/>
        <cfvo type="num" val="1" gte="0"/>
        <cfvo type="num" val="3"/>
        <cfvo type="num" val="4"/>
      </iconSet>
    </cfRule>
  </conditionalFormatting>
  <conditionalFormatting sqref="AF79 AD79 AB79 Z79 AM79 AK79 AI79">
    <cfRule type="iconSet" priority="32">
      <iconSet iconSet="4TrafficLights">
        <cfvo type="percent" val="0"/>
        <cfvo type="num" val="1" gte="0"/>
        <cfvo type="num" val="3"/>
        <cfvo type="num" val="4"/>
      </iconSet>
    </cfRule>
  </conditionalFormatting>
  <conditionalFormatting sqref="P87 N87 L87 J87 W87 U87 S87">
    <cfRule type="iconSet" priority="31">
      <iconSet iconSet="4TrafficLights">
        <cfvo type="percent" val="0"/>
        <cfvo type="num" val="1" gte="0"/>
        <cfvo type="num" val="3"/>
        <cfvo type="num" val="4"/>
      </iconSet>
    </cfRule>
  </conditionalFormatting>
  <conditionalFormatting sqref="AF87 AD87 AB87 Z87 AM87 AK87 AI87">
    <cfRule type="iconSet" priority="30">
      <iconSet iconSet="4TrafficLights">
        <cfvo type="percent" val="0"/>
        <cfvo type="num" val="1" gte="0"/>
        <cfvo type="num" val="3"/>
        <cfvo type="num" val="4"/>
      </iconSet>
    </cfRule>
  </conditionalFormatting>
  <conditionalFormatting sqref="P96 N96 L96 J96 W96 U96 S96">
    <cfRule type="iconSet" priority="29">
      <iconSet iconSet="4TrafficLights">
        <cfvo type="percent" val="0"/>
        <cfvo type="num" val="1" gte="0"/>
        <cfvo type="num" val="3"/>
        <cfvo type="num" val="4"/>
      </iconSet>
    </cfRule>
  </conditionalFormatting>
  <conditionalFormatting sqref="AF96 AD96 AB96 Z96 AM96 AK96 AI96">
    <cfRule type="iconSet" priority="28">
      <iconSet iconSet="4TrafficLights">
        <cfvo type="percent" val="0"/>
        <cfvo type="num" val="1" gte="0"/>
        <cfvo type="num" val="3"/>
        <cfvo type="num" val="4"/>
      </iconSet>
    </cfRule>
  </conditionalFormatting>
  <conditionalFormatting sqref="P103 N103 L103 J103 W103 U103 S103">
    <cfRule type="iconSet" priority="27">
      <iconSet iconSet="4TrafficLights">
        <cfvo type="percent" val="0"/>
        <cfvo type="num" val="1" gte="0"/>
        <cfvo type="num" val="3"/>
        <cfvo type="num" val="4"/>
      </iconSet>
    </cfRule>
  </conditionalFormatting>
  <conditionalFormatting sqref="AF103 AD103 AB103 Z103 AM103 AK103 AI103">
    <cfRule type="iconSet" priority="2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I11 K11 M11 O11 I103 K103 M103 I87 I112 I52 K52 I79 K79 M79 I25 K25 M25 O25 O79 O103 K112 I32 K32 M32 O32 M112 K87 M87 I42 K42 M42 O42 O87 R87 O112 M52 O52 R52 T52 I107 K107 I96 I61 K61 M61 O61 K96 M96 O96 I68 K68 M68 O68 M107 O107 R112 I74 K74 M74 O74 R11 T11 V11 R103 T103 V103 V52 R107 T107 R79 T79 V79 R25 T25 V25 T112 R32 T32 V32 T87 V87 R42 T42 V42 Y87 V112 Y52 AA52 AC52 V107 Y107 R96 R61 T61 V61 T96 V96 R68 T68 V68 AA107 Y112 R74 T74 V74 Y11 AA11 AC11 AE11 Y103 AA103 AC103 Y96 Y61 AA61 AC61 Y79 AA79 AC79 Y25 AA25 AC25 AE25 AE79 AE103 AA112 Y32 AA32 AC32 AE32 AC112 AA87 AC87 Y42 AA42 AC42 AE42 AE87 AH87 AE112 AE52 AH52 AJ52 AL52 AC107 AE107 AA96 AE61 AH61 AJ61 AL61 AC96 AE96 AH96 Y68 AA68 AC68 AE68 AH107 AJ107 AH112 Y74 AA74 AC74 AE74 AH11 AJ11 AL11 AH103 AJ103 AL103 AJ96 AL96 AH68 AH79 AJ79 AL79 AH25 AJ25 AL25 AJ112 AH32 AJ32 AL32 AJ87 AL87 AH42 AJ42 AL42 AO87 AL112 AO52 AQ52 AS52 AL107 AO107 AO96 AO61 AQ61 AS61 AQ96 AS96 AJ68 AL68 AO68 AQ107 AO112 AH74 AJ74 AL74 AO11 AQ11 AS11 AU11 AO103 AQ103 AS103 AQ68 AS68 AS107 AQ112 AO79 AQ79 AS79 AO25 AQ25 AS25 AU25 AU79 AU103 AS112 AO32 AQ32 AS32 AU32 AU112 AQ87 AS87 AO42 AQ42 AS42 AU42 AU87 AX87 AX112 AU52 AX52 AZ52 BB52 AU107 AX107 AU96 AU61 AX61 AZ61 BB61 AX96 AZ96 BB96 AU68 AX68 AZ68 BB68 AZ107 BB107 AZ112 AO74 AQ74 AS74 AU74 AX11 AZ11 BB11 AX103 AZ103 BB103 AX74 AZ74 BB74 AX79 AZ79 BB79 AX25 AZ25 BB25 BB112 AX32 AZ32 BB32 AZ87 BB87 AX42 AZ42 BB42 I118:I119 K118:K119 M118:M119 O118:O119 R118:R119 T118:T119 V118:V119 Y118:Y119 AA118:AA119 AC118:AC119 AE118:AE119 AH118:AH119 AJ118:AJ119 AL118:AL119 AO118:AO119 AQ118:AQ119 AS118:AS119 AU118:AU119 AX118:AX119 AZ118:AZ119 BB118:BB119" xr:uid="{2D794BC3-8961-49D4-B610-87BFF742096F}">
      <formula1>"1,2,3,4"</formula1>
    </dataValidation>
  </dataValidations>
  <hyperlinks>
    <hyperlink ref="C1" location="'PAGE DE GARDE'!A1" display="accueil" xr:uid="{30AA2F1C-FE94-4166-A818-F0947BF7D7AE}"/>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25" id="{A01D75DB-0FF8-4557-BF64-565570ECD9C2}">
            <xm:f>$A$11&gt;=parame!$B$1</xm:f>
            <x14:dxf>
              <fill>
                <patternFill>
                  <bgColor rgb="FFFFC000"/>
                </patternFill>
              </fill>
            </x14:dxf>
          </x14:cfRule>
          <xm:sqref>D11</xm:sqref>
        </x14:conditionalFormatting>
        <x14:conditionalFormatting xmlns:xm="http://schemas.microsoft.com/office/excel/2006/main">
          <x14:cfRule type="expression" priority="24" id="{F0948883-52AE-47BD-B452-55AD4C22D3FA}">
            <xm:f>$A$25&gt;=parame!$B$1</xm:f>
            <x14:dxf>
              <fill>
                <patternFill>
                  <bgColor rgb="FFFFC000"/>
                </patternFill>
              </fill>
            </x14:dxf>
          </x14:cfRule>
          <xm:sqref>D25</xm:sqref>
        </x14:conditionalFormatting>
        <x14:conditionalFormatting xmlns:xm="http://schemas.microsoft.com/office/excel/2006/main">
          <x14:cfRule type="expression" priority="23" id="{6CEBFB3C-88FC-4D3E-8872-706797D1BE0C}">
            <xm:f>$A$32&gt;=parame!$B$1</xm:f>
            <x14:dxf>
              <fill>
                <patternFill>
                  <bgColor rgb="FFFFC000"/>
                </patternFill>
              </fill>
            </x14:dxf>
          </x14:cfRule>
          <xm:sqref>D32</xm:sqref>
        </x14:conditionalFormatting>
        <x14:conditionalFormatting xmlns:xm="http://schemas.microsoft.com/office/excel/2006/main">
          <x14:cfRule type="expression" priority="22" id="{77A37F20-3AD7-4D72-81F0-5C44DE7C571B}">
            <xm:f>$A$42&gt;=parame!$B$1</xm:f>
            <x14:dxf>
              <fill>
                <patternFill>
                  <bgColor rgb="FFFFC000"/>
                </patternFill>
              </fill>
            </x14:dxf>
          </x14:cfRule>
          <xm:sqref>D42</xm:sqref>
        </x14:conditionalFormatting>
        <x14:conditionalFormatting xmlns:xm="http://schemas.microsoft.com/office/excel/2006/main">
          <x14:cfRule type="expression" priority="21" id="{7976CD32-0981-47D6-B88A-2E05FD129569}">
            <xm:f>$A$61&gt;=parame!$B$1</xm:f>
            <x14:dxf>
              <fill>
                <patternFill>
                  <bgColor rgb="FFFFC000"/>
                </patternFill>
              </fill>
            </x14:dxf>
          </x14:cfRule>
          <xm:sqref>D61</xm:sqref>
        </x14:conditionalFormatting>
        <x14:conditionalFormatting xmlns:xm="http://schemas.microsoft.com/office/excel/2006/main">
          <x14:cfRule type="expression" priority="20" id="{FC2B71CE-D5FF-40AF-827A-D7E27B85EB39}">
            <xm:f>$A$74&gt;=parame!$B$1</xm:f>
            <x14:dxf>
              <fill>
                <patternFill>
                  <bgColor rgb="FFFFC000"/>
                </patternFill>
              </fill>
            </x14:dxf>
          </x14:cfRule>
          <xm:sqref>D74</xm:sqref>
        </x14:conditionalFormatting>
        <x14:conditionalFormatting xmlns:xm="http://schemas.microsoft.com/office/excel/2006/main">
          <x14:cfRule type="expression" priority="19" id="{9A304983-042A-4A37-91F0-ABCC48F654CD}">
            <xm:f>$A$79&gt;=parame!$B$1</xm:f>
            <x14:dxf>
              <fill>
                <patternFill>
                  <bgColor rgb="FFFFC000"/>
                </patternFill>
              </fill>
            </x14:dxf>
          </x14:cfRule>
          <xm:sqref>D79</xm:sqref>
        </x14:conditionalFormatting>
        <x14:conditionalFormatting xmlns:xm="http://schemas.microsoft.com/office/excel/2006/main">
          <x14:cfRule type="expression" priority="18" id="{92A50901-A982-4763-BB0B-7119B6A7B1DE}">
            <xm:f>$A$107&gt;=parame!$B$1</xm:f>
            <x14:dxf>
              <fill>
                <patternFill>
                  <bgColor rgb="FFFFC000"/>
                </patternFill>
              </fill>
            </x14:dxf>
          </x14:cfRule>
          <xm:sqref>D107</xm:sqref>
        </x14:conditionalFormatting>
        <x14:conditionalFormatting xmlns:xm="http://schemas.microsoft.com/office/excel/2006/main">
          <x14:cfRule type="expression" priority="17" id="{57457D14-1CBF-48D4-BF7C-5806970A92B6}">
            <xm:f>$A$112&gt;=parame!$B$1</xm:f>
            <x14:dxf>
              <fill>
                <patternFill>
                  <bgColor rgb="FFFFC000"/>
                </patternFill>
              </fill>
            </x14:dxf>
          </x14:cfRule>
          <xm:sqref>D112</xm:sqref>
        </x14:conditionalFormatting>
        <x14:conditionalFormatting xmlns:xm="http://schemas.microsoft.com/office/excel/2006/main">
          <x14:cfRule type="expression" priority="16" id="{76925522-2CB2-449A-95B4-53A96CCB8468}">
            <xm:f>$A$118&gt;=parame!$B$1</xm:f>
            <x14:dxf>
              <fill>
                <patternFill>
                  <bgColor rgb="FFFFC000"/>
                </patternFill>
              </fill>
            </x14:dxf>
          </x14:cfRule>
          <xm:sqref>D118</xm:sqref>
        </x14:conditionalFormatting>
        <x14:conditionalFormatting xmlns:xm="http://schemas.microsoft.com/office/excel/2006/main">
          <x14:cfRule type="expression" priority="15" id="{F33AA711-47D0-4460-8B01-DECA874E5C8A}">
            <xm:f>$A$52&gt;=parame!$B$1</xm:f>
            <x14:dxf>
              <fill>
                <patternFill>
                  <bgColor rgb="FFFFC000"/>
                </patternFill>
              </fill>
            </x14:dxf>
          </x14:cfRule>
          <xm:sqref>D52</xm:sqref>
        </x14:conditionalFormatting>
        <x14:conditionalFormatting xmlns:xm="http://schemas.microsoft.com/office/excel/2006/main">
          <x14:cfRule type="expression" priority="14" id="{92814288-49F3-4ACA-AA38-89EE24DEC4B4}">
            <xm:f>$A$68&gt;=parame!$B$1</xm:f>
            <x14:dxf>
              <fill>
                <patternFill>
                  <bgColor rgb="FFFFC000"/>
                </patternFill>
              </fill>
            </x14:dxf>
          </x14:cfRule>
          <xm:sqref>D68</xm:sqref>
        </x14:conditionalFormatting>
        <x14:conditionalFormatting xmlns:xm="http://schemas.microsoft.com/office/excel/2006/main">
          <x14:cfRule type="expression" priority="13" id="{5B33F252-F389-4147-8B63-09325D113DCA}">
            <xm:f>$A$87&gt;=parame!$B$1</xm:f>
            <x14:dxf>
              <fill>
                <patternFill>
                  <bgColor rgb="FFFFC000"/>
                </patternFill>
              </fill>
            </x14:dxf>
          </x14:cfRule>
          <xm:sqref>D87</xm:sqref>
        </x14:conditionalFormatting>
        <x14:conditionalFormatting xmlns:xm="http://schemas.microsoft.com/office/excel/2006/main">
          <x14:cfRule type="expression" priority="12" id="{923880AD-1D12-478F-A684-B5E610FE9B28}">
            <xm:f>$A$96&gt;=parame!$B$1</xm:f>
            <x14:dxf>
              <fill>
                <patternFill>
                  <bgColor rgb="FFFFC000"/>
                </patternFill>
              </fill>
            </x14:dxf>
          </x14:cfRule>
          <xm:sqref>D96</xm:sqref>
        </x14:conditionalFormatting>
        <x14:conditionalFormatting xmlns:xm="http://schemas.microsoft.com/office/excel/2006/main">
          <x14:cfRule type="expression" priority="11" id="{37795B47-94E9-42CC-A546-077259C67AB1}">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D0020008-25E9-4F06-ACEB-43B7138EF2E1}">
          <x14:colorSeries rgb="FF376092"/>
          <x14:colorNegative rgb="FFD00000"/>
          <x14:colorAxis rgb="FF000000"/>
          <x14:colorMarkers rgb="FFD00000"/>
          <x14:colorFirst rgb="FFD00000"/>
          <x14:colorLast rgb="FFD00000"/>
          <x14:colorHigh rgb="FFD00000"/>
          <x14:colorLow rgb="FFD00000"/>
          <x14:sparklines>
            <x14:sparkline>
              <xm:f>'EL40'!BE52:BS52</xm:f>
              <xm:sqref>H52</xm:sqref>
            </x14:sparkline>
          </x14:sparklines>
        </x14:sparklineGroup>
        <x14:sparklineGroup manualMax="4" manualMin="0" type="column" displayEmptyCellsAs="gap" markers="1" high="1" low="1" minAxisType="custom" maxAxisType="custom" xr2:uid="{1F82B4C1-72BF-4D54-A605-6370EAD38A6F}">
          <x14:colorSeries rgb="FF376092"/>
          <x14:colorNegative rgb="FFD00000"/>
          <x14:colorAxis rgb="FF000000"/>
          <x14:colorMarkers rgb="FFD00000"/>
          <x14:colorFirst rgb="FFD00000"/>
          <x14:colorLast rgb="FFD00000"/>
          <x14:colorHigh rgb="FFD00000"/>
          <x14:colorLow rgb="FFD00000"/>
          <x14:sparklines>
            <x14:sparkline>
              <xm:f>'EL40'!BE61:BS61</xm:f>
              <xm:sqref>H61</xm:sqref>
            </x14:sparkline>
          </x14:sparklines>
        </x14:sparklineGroup>
        <x14:sparklineGroup manualMax="4" manualMin="0" type="column" displayEmptyCellsAs="gap" markers="1" high="1" low="1" minAxisType="custom" maxAxisType="custom" xr2:uid="{0C4E79AD-D858-49EB-BA25-8EF3005D76F4}">
          <x14:colorSeries rgb="FF376092"/>
          <x14:colorNegative rgb="FFD00000"/>
          <x14:colorAxis rgb="FF000000"/>
          <x14:colorMarkers rgb="FFD00000"/>
          <x14:colorFirst rgb="FFD00000"/>
          <x14:colorLast rgb="FFD00000"/>
          <x14:colorHigh rgb="FFD00000"/>
          <x14:colorLow rgb="FFD00000"/>
          <x14:sparklines>
            <x14:sparkline>
              <xm:f>'EL40'!BE68:BS68</xm:f>
              <xm:sqref>H68</xm:sqref>
            </x14:sparkline>
          </x14:sparklines>
        </x14:sparklineGroup>
        <x14:sparklineGroup manualMax="4" manualMin="0" type="column" displayEmptyCellsAs="gap" markers="1" high="1" low="1" minAxisType="custom" maxAxisType="custom" xr2:uid="{F8CB7612-A3CF-4F1E-BEBA-23096BB27368}">
          <x14:colorSeries rgb="FF376092"/>
          <x14:colorNegative rgb="FFD00000"/>
          <x14:colorAxis rgb="FF000000"/>
          <x14:colorMarkers rgb="FFD00000"/>
          <x14:colorFirst rgb="FFD00000"/>
          <x14:colorLast rgb="FFD00000"/>
          <x14:colorHigh rgb="FFD00000"/>
          <x14:colorLow rgb="FFD00000"/>
          <x14:sparklines>
            <x14:sparkline>
              <xm:f>'EL40'!BE74:BS74</xm:f>
              <xm:sqref>H74</xm:sqref>
            </x14:sparkline>
          </x14:sparklines>
        </x14:sparklineGroup>
        <x14:sparklineGroup manualMax="4" manualMin="0" type="column" displayEmptyCellsAs="gap" markers="1" high="1" low="1" minAxisType="custom" maxAxisType="custom" xr2:uid="{0CA50DD5-9E3C-45D3-9283-A8B2E370423D}">
          <x14:colorSeries rgb="FF376092"/>
          <x14:colorNegative rgb="FFD00000"/>
          <x14:colorAxis rgb="FF000000"/>
          <x14:colorMarkers rgb="FFD00000"/>
          <x14:colorFirst rgb="FFD00000"/>
          <x14:colorLast rgb="FFD00000"/>
          <x14:colorHigh rgb="FFD00000"/>
          <x14:colorLow rgb="FFD00000"/>
          <x14:sparklines>
            <x14:sparkline>
              <xm:f>'EL40'!BE79:BS79</xm:f>
              <xm:sqref>H79</xm:sqref>
            </x14:sparkline>
          </x14:sparklines>
        </x14:sparklineGroup>
        <x14:sparklineGroup manualMax="4" manualMin="0" type="column" displayEmptyCellsAs="gap" markers="1" high="1" low="1" minAxisType="custom" maxAxisType="custom" xr2:uid="{DD8A07F5-179B-4A77-B8ED-7D3013C8D1C2}">
          <x14:colorSeries rgb="FF376092"/>
          <x14:colorNegative rgb="FFD00000"/>
          <x14:colorAxis rgb="FF000000"/>
          <x14:colorMarkers rgb="FFD00000"/>
          <x14:colorFirst rgb="FFD00000"/>
          <x14:colorLast rgb="FFD00000"/>
          <x14:colorHigh rgb="FFD00000"/>
          <x14:colorLow rgb="FFD00000"/>
          <x14:sparklines>
            <x14:sparkline>
              <xm:f>'EL40'!BE87:BS87</xm:f>
              <xm:sqref>H87</xm:sqref>
            </x14:sparkline>
          </x14:sparklines>
        </x14:sparklineGroup>
        <x14:sparklineGroup manualMax="4" manualMin="0" type="column" displayEmptyCellsAs="gap" markers="1" high="1" low="1" minAxisType="custom" maxAxisType="custom" xr2:uid="{A2C4A0B5-08C7-42D7-B645-6FDF7A1F0CBA}">
          <x14:colorSeries rgb="FF376092"/>
          <x14:colorNegative rgb="FFD00000"/>
          <x14:colorAxis rgb="FF000000"/>
          <x14:colorMarkers rgb="FFD00000"/>
          <x14:colorFirst rgb="FFD00000"/>
          <x14:colorLast rgb="FFD00000"/>
          <x14:colorHigh rgb="FFD00000"/>
          <x14:colorLow rgb="FFD00000"/>
          <x14:sparklines>
            <x14:sparkline>
              <xm:f>'EL40'!BE96:BS96</xm:f>
              <xm:sqref>H96</xm:sqref>
            </x14:sparkline>
          </x14:sparklines>
        </x14:sparklineGroup>
        <x14:sparklineGroup manualMax="4" manualMin="0" type="column" displayEmptyCellsAs="gap" markers="1" high="1" low="1" minAxisType="custom" maxAxisType="custom" xr2:uid="{E66F4E05-5962-4956-8491-CF518C6000D0}">
          <x14:colorSeries rgb="FF376092"/>
          <x14:colorNegative rgb="FFD00000"/>
          <x14:colorAxis rgb="FF000000"/>
          <x14:colorMarkers rgb="FFD00000"/>
          <x14:colorFirst rgb="FFD00000"/>
          <x14:colorLast rgb="FFD00000"/>
          <x14:colorHigh rgb="FFD00000"/>
          <x14:colorLow rgb="FFD00000"/>
          <x14:sparklines>
            <x14:sparkline>
              <xm:f>'EL40'!BE103:BS103</xm:f>
              <xm:sqref>H103</xm:sqref>
            </x14:sparkline>
          </x14:sparklines>
        </x14:sparklineGroup>
        <x14:sparklineGroup manualMax="4" manualMin="0" type="column" displayEmptyCellsAs="gap" markers="1" high="1" low="1" minAxisType="custom" maxAxisType="custom" xr2:uid="{3DCADA8F-C285-4BFC-87CA-15CB6BD8C8CD}">
          <x14:colorSeries rgb="FF376092"/>
          <x14:colorNegative rgb="FFD00000"/>
          <x14:colorAxis rgb="FF000000"/>
          <x14:colorMarkers rgb="FFD00000"/>
          <x14:colorFirst rgb="FFD00000"/>
          <x14:colorLast rgb="FFD00000"/>
          <x14:colorHigh rgb="FFD00000"/>
          <x14:colorLow rgb="FFD00000"/>
          <x14:sparklines>
            <x14:sparkline>
              <xm:f>'EL40'!BE107:BS107</xm:f>
              <xm:sqref>H107</xm:sqref>
            </x14:sparkline>
          </x14:sparklines>
        </x14:sparklineGroup>
        <x14:sparklineGroup manualMax="4" manualMin="0" type="column" displayEmptyCellsAs="gap" markers="1" high="1" low="1" minAxisType="custom" maxAxisType="custom" xr2:uid="{39E0E1D3-B692-45CB-A40F-991850B12F8C}">
          <x14:colorSeries rgb="FF376092"/>
          <x14:colorNegative rgb="FFD00000"/>
          <x14:colorAxis rgb="FF000000"/>
          <x14:colorMarkers rgb="FFD00000"/>
          <x14:colorFirst rgb="FFD00000"/>
          <x14:colorLast rgb="FFD00000"/>
          <x14:colorHigh rgb="FFD00000"/>
          <x14:colorLow rgb="FFD00000"/>
          <x14:sparklines>
            <x14:sparkline>
              <xm:f>'EL40'!BE112:BS112</xm:f>
              <xm:sqref>H112</xm:sqref>
            </x14:sparkline>
          </x14:sparklines>
        </x14:sparklineGroup>
        <x14:sparklineGroup displayEmptyCellsAs="gap" xr2:uid="{0AA20F10-6EC3-4D93-BC40-CE45E0474031}">
          <x14:colorSeries rgb="FF376092"/>
          <x14:colorNegative rgb="FFD00000"/>
          <x14:colorAxis rgb="FF000000"/>
          <x14:colorMarkers rgb="FFD00000"/>
          <x14:colorFirst rgb="FFD00000"/>
          <x14:colorLast rgb="FFD00000"/>
          <x14:colorHigh rgb="FFD00000"/>
          <x14:colorLow rgb="FFD00000"/>
          <x14:sparklines>
            <x14:sparkline>
              <xm:f>'EL40'!BE119:BS119</xm:f>
              <xm:sqref>H119</xm:sqref>
            </x14:sparkline>
          </x14:sparklines>
        </x14:sparklineGroup>
        <x14:sparklineGroup manualMax="4" manualMin="0" type="column" displayEmptyCellsAs="gap" markers="1" high="1" low="1" minAxisType="custom" maxAxisType="custom" xr2:uid="{D35816E6-98AD-4A4D-85D4-A7C723550D51}">
          <x14:colorSeries rgb="FF376092"/>
          <x14:colorNegative rgb="FFD00000"/>
          <x14:colorAxis rgb="FF000000"/>
          <x14:colorMarkers rgb="FFD00000"/>
          <x14:colorFirst rgb="FFD00000"/>
          <x14:colorLast rgb="FFD00000"/>
          <x14:colorHigh rgb="FFD00000"/>
          <x14:colorLow rgb="FFD00000"/>
          <x14:sparklines>
            <x14:sparkline>
              <xm:f>'EL40'!BE118:BS118</xm:f>
              <xm:sqref>H118</xm:sqref>
            </x14:sparkline>
          </x14:sparklines>
        </x14:sparklineGroup>
        <x14:sparklineGroup manualMax="4" manualMin="0" type="column" displayEmptyCellsAs="gap" markers="1" high="1" low="1" minAxisType="custom" maxAxisType="custom" xr2:uid="{E88C71DE-482D-4BA3-A348-2F23B44D188A}">
          <x14:colorSeries rgb="FF376092"/>
          <x14:colorNegative rgb="FFD00000"/>
          <x14:colorAxis rgb="FF000000"/>
          <x14:colorMarkers rgb="FFD00000"/>
          <x14:colorFirst rgb="FFD00000"/>
          <x14:colorLast rgb="FFD00000"/>
          <x14:colorHigh rgb="FFD00000"/>
          <x14:colorLow rgb="FFD00000"/>
          <x14:sparklines>
            <x14:sparkline>
              <xm:f>'EL40'!BE42:BS42</xm:f>
              <xm:sqref>H42</xm:sqref>
            </x14:sparkline>
          </x14:sparklines>
        </x14:sparklineGroup>
        <x14:sparklineGroup manualMax="4" manualMin="0" type="column" displayEmptyCellsAs="gap" markers="1" high="1" low="1" minAxisType="custom" maxAxisType="custom" xr2:uid="{1C0D36A5-399D-4FE3-A7BE-396E1F3E0049}">
          <x14:colorSeries rgb="FF376092"/>
          <x14:colorNegative rgb="FFD00000"/>
          <x14:colorAxis rgb="FF000000"/>
          <x14:colorMarkers rgb="FFD00000"/>
          <x14:colorFirst rgb="FFD00000"/>
          <x14:colorLast rgb="FFD00000"/>
          <x14:colorHigh rgb="FFD00000"/>
          <x14:colorLow rgb="FFD00000"/>
          <x14:sparklines>
            <x14:sparkline>
              <xm:f>'EL40'!BE32:BS32</xm:f>
              <xm:sqref>H32</xm:sqref>
            </x14:sparkline>
          </x14:sparklines>
        </x14:sparklineGroup>
        <x14:sparklineGroup manualMax="4" manualMin="0" type="column" displayEmptyCellsAs="gap" markers="1" high="1" low="1" minAxisType="custom" maxAxisType="custom" xr2:uid="{8F5EB9D5-401F-47AE-967F-017A79EF8603}">
          <x14:colorSeries rgb="FF376092"/>
          <x14:colorNegative rgb="FFD00000"/>
          <x14:colorAxis rgb="FF000000"/>
          <x14:colorMarkers rgb="FFD00000"/>
          <x14:colorFirst rgb="FFD00000"/>
          <x14:colorLast rgb="FFD00000"/>
          <x14:colorHigh rgb="FFD00000"/>
          <x14:colorLow rgb="FFD00000"/>
          <x14:sparklines>
            <x14:sparkline>
              <xm:f>'EL40'!BE25:BS25</xm:f>
              <xm:sqref>H25</xm:sqref>
            </x14:sparkline>
          </x14:sparklines>
        </x14:sparklineGroup>
        <x14:sparklineGroup manualMax="4" manualMin="0" type="column" displayEmptyCellsAs="gap" markers="1" high="1" low="1" minAxisType="custom" maxAxisType="custom" xr2:uid="{0E1DED2E-579A-4FAA-A8F8-B1F4416AEC0E}">
          <x14:colorSeries rgb="FF376092"/>
          <x14:colorNegative rgb="FFD00000"/>
          <x14:colorAxis rgb="FF000000"/>
          <x14:colorMarkers rgb="FFD00000"/>
          <x14:colorFirst rgb="FFD00000"/>
          <x14:colorLast rgb="FFD00000"/>
          <x14:colorHigh rgb="FFD00000"/>
          <x14:colorLow rgb="FFD00000"/>
          <x14:sparklines>
            <x14:sparkline>
              <xm:f>'EL40'!BE11:BS11</xm:f>
              <xm:sqref>H11</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1599-7696-421A-AF75-0B0483CA412A}">
  <sheetPr>
    <pageSetUpPr fitToPage="1"/>
  </sheetPr>
  <dimension ref="A1:T41"/>
  <sheetViews>
    <sheetView showGridLines="0" workbookViewId="0">
      <selection activeCell="R1" sqref="R1"/>
    </sheetView>
  </sheetViews>
  <sheetFormatPr baseColWidth="10" defaultRowHeight="15" x14ac:dyDescent="0.25"/>
  <cols>
    <col min="1" max="1" width="28" customWidth="1"/>
    <col min="2" max="16" width="9.140625" customWidth="1"/>
  </cols>
  <sheetData>
    <row r="1" spans="1:20" ht="63.75" x14ac:dyDescent="0.25">
      <c r="A1" s="3" t="s">
        <v>127</v>
      </c>
      <c r="B1" s="2" t="s">
        <v>130</v>
      </c>
      <c r="C1" s="2" t="s">
        <v>133</v>
      </c>
      <c r="D1" s="2" t="s">
        <v>134</v>
      </c>
      <c r="E1" s="2" t="s">
        <v>135</v>
      </c>
      <c r="F1" s="2" t="s">
        <v>132</v>
      </c>
      <c r="G1" s="2" t="s">
        <v>136</v>
      </c>
      <c r="H1" s="2" t="s">
        <v>137</v>
      </c>
      <c r="I1" s="2" t="s">
        <v>138</v>
      </c>
      <c r="J1" s="2" t="s">
        <v>139</v>
      </c>
      <c r="K1" s="2" t="s">
        <v>140</v>
      </c>
      <c r="L1" s="2" t="s">
        <v>141</v>
      </c>
      <c r="M1" s="2" t="s">
        <v>142</v>
      </c>
      <c r="N1" s="2" t="s">
        <v>131</v>
      </c>
      <c r="O1" s="2" t="s">
        <v>143</v>
      </c>
      <c r="P1" s="2" t="s">
        <v>144</v>
      </c>
      <c r="R1" s="87" t="s">
        <v>210</v>
      </c>
    </row>
    <row r="2" spans="1:20" s="63" customFormat="1" ht="32.25" customHeight="1" x14ac:dyDescent="0.25">
      <c r="A2" s="78" t="str">
        <f>'PAGE DE GARDE'!B6&amp;" "&amp;'PAGE DE GARDE'!C6</f>
        <v>EL 1 PRENOM EL 1</v>
      </c>
      <c r="B2" s="173">
        <f>'EL1'!$F$11</f>
        <v>0</v>
      </c>
      <c r="C2" s="173">
        <f>'EL1'!$F$25</f>
        <v>0</v>
      </c>
      <c r="D2" s="173">
        <f>'EL1'!$F$32</f>
        <v>0</v>
      </c>
      <c r="E2" s="173">
        <f>'EL1'!$F$42</f>
        <v>0</v>
      </c>
      <c r="F2" s="173">
        <f>'EL1'!$F$52</f>
        <v>0</v>
      </c>
      <c r="G2" s="173">
        <f>'EL1'!$F$61</f>
        <v>0</v>
      </c>
      <c r="H2" s="173">
        <f>'EL1'!$F$68</f>
        <v>0</v>
      </c>
      <c r="I2" s="173">
        <f>'EL1'!$F$74</f>
        <v>0</v>
      </c>
      <c r="J2" s="173">
        <f>'EL1'!$F$79</f>
        <v>0</v>
      </c>
      <c r="K2" s="173">
        <f>'EL1'!$F$87</f>
        <v>0</v>
      </c>
      <c r="L2" s="173">
        <f>'EL1'!$F$96</f>
        <v>0</v>
      </c>
      <c r="M2" s="173">
        <f>'EL1'!$F$103</f>
        <v>0</v>
      </c>
      <c r="N2" s="173">
        <f>'EL1'!$F$107</f>
        <v>0</v>
      </c>
      <c r="O2" s="173">
        <f>'EL1'!$F$112</f>
        <v>0</v>
      </c>
      <c r="P2" s="173">
        <f>'EL1'!$F$118</f>
        <v>0</v>
      </c>
    </row>
    <row r="3" spans="1:20" s="63" customFormat="1" ht="32.25" customHeight="1" x14ac:dyDescent="0.25">
      <c r="A3" s="78" t="str">
        <f>'PAGE DE GARDE'!B7&amp;" "&amp;'PAGE DE GARDE'!C7</f>
        <v>EL 2 PRENOM EL 2</v>
      </c>
      <c r="B3" s="173">
        <f>'EL2'!$F$11</f>
        <v>0</v>
      </c>
      <c r="C3" s="173">
        <f>'EL2'!$F$25</f>
        <v>0</v>
      </c>
      <c r="D3" s="173">
        <f>'EL2'!$F$32</f>
        <v>0</v>
      </c>
      <c r="E3" s="173">
        <f>'EL2'!$F$42</f>
        <v>0</v>
      </c>
      <c r="F3" s="173">
        <f>'EL2'!$F$52</f>
        <v>0</v>
      </c>
      <c r="G3" s="173">
        <f>'EL2'!$F$61</f>
        <v>0</v>
      </c>
      <c r="H3" s="173">
        <f>'EL2'!$F$68</f>
        <v>0</v>
      </c>
      <c r="I3" s="173">
        <f>'EL2'!$F$74</f>
        <v>0</v>
      </c>
      <c r="J3" s="173">
        <f>'EL2'!$F$79</f>
        <v>0</v>
      </c>
      <c r="K3" s="173">
        <f>'EL2'!$F$87</f>
        <v>0</v>
      </c>
      <c r="L3" s="173">
        <f>'EL2'!$F$96</f>
        <v>0</v>
      </c>
      <c r="M3" s="173">
        <f>'EL2'!$F$103</f>
        <v>0</v>
      </c>
      <c r="N3" s="173">
        <f>'EL2'!$F$107</f>
        <v>0</v>
      </c>
      <c r="O3" s="173">
        <f>'EL2'!$F$112</f>
        <v>0</v>
      </c>
      <c r="P3" s="173">
        <f>'EL2'!$F$118</f>
        <v>0</v>
      </c>
      <c r="R3" s="248" t="s">
        <v>255</v>
      </c>
      <c r="S3" s="248"/>
      <c r="T3" s="248"/>
    </row>
    <row r="4" spans="1:20" s="63" customFormat="1" ht="32.25" customHeight="1" x14ac:dyDescent="0.25">
      <c r="A4" s="78" t="str">
        <f>'PAGE DE GARDE'!B8&amp;" "&amp;'PAGE DE GARDE'!C8</f>
        <v>EL 3 PRENOM EL 3</v>
      </c>
      <c r="B4" s="173">
        <f>'EL3'!$F$11</f>
        <v>0</v>
      </c>
      <c r="C4" s="173">
        <f>'EL3'!$F$25</f>
        <v>0</v>
      </c>
      <c r="D4" s="173">
        <f>'EL3'!$F$32</f>
        <v>0</v>
      </c>
      <c r="E4" s="173">
        <f>'EL3'!$F$42</f>
        <v>0</v>
      </c>
      <c r="F4" s="173">
        <f>'EL3'!$F$52</f>
        <v>0</v>
      </c>
      <c r="G4" s="173">
        <f>'EL3'!$F$61</f>
        <v>0</v>
      </c>
      <c r="H4" s="173">
        <f>'EL3'!$F$68</f>
        <v>0</v>
      </c>
      <c r="I4" s="173">
        <f>'EL3'!$F$74</f>
        <v>0</v>
      </c>
      <c r="J4" s="173">
        <f>'EL3'!$F$79</f>
        <v>0</v>
      </c>
      <c r="K4" s="173">
        <f>'EL3'!$F$87</f>
        <v>0</v>
      </c>
      <c r="L4" s="173">
        <f>'EL3'!$F$96</f>
        <v>0</v>
      </c>
      <c r="M4" s="173">
        <f>'EL3'!$F$103</f>
        <v>0</v>
      </c>
      <c r="N4" s="173">
        <f>'EL3'!$F$107</f>
        <v>0</v>
      </c>
      <c r="O4" s="173">
        <f>'EL3'!$F$112</f>
        <v>0</v>
      </c>
      <c r="P4" s="173">
        <f>'EL3'!$F$118</f>
        <v>0</v>
      </c>
      <c r="R4" s="248"/>
      <c r="S4" s="248"/>
      <c r="T4" s="248"/>
    </row>
    <row r="5" spans="1:20" s="63" customFormat="1" ht="32.25" customHeight="1" x14ac:dyDescent="0.25">
      <c r="A5" s="78" t="str">
        <f>'PAGE DE GARDE'!B9&amp;" "&amp;'PAGE DE GARDE'!C9</f>
        <v>EL 4 PRENOM EL 4</v>
      </c>
      <c r="B5" s="173">
        <f>'EL4'!$F$11</f>
        <v>0</v>
      </c>
      <c r="C5" s="173">
        <f>'EL4'!$F$25</f>
        <v>0</v>
      </c>
      <c r="D5" s="173">
        <f>'EL4'!$F$32</f>
        <v>0</v>
      </c>
      <c r="E5" s="173">
        <f>'EL4'!$F$42</f>
        <v>0</v>
      </c>
      <c r="F5" s="173">
        <f>'EL4'!$F$52</f>
        <v>0</v>
      </c>
      <c r="G5" s="173">
        <f>'EL4'!$F$61</f>
        <v>0</v>
      </c>
      <c r="H5" s="173">
        <f>'EL4'!$F$68</f>
        <v>0</v>
      </c>
      <c r="I5" s="173">
        <f>'EL4'!$F$74</f>
        <v>0</v>
      </c>
      <c r="J5" s="173">
        <f>'EL4'!$F$79</f>
        <v>0</v>
      </c>
      <c r="K5" s="173">
        <f>'EL4'!$F$87</f>
        <v>0</v>
      </c>
      <c r="L5" s="173">
        <f>'EL4'!$F$96</f>
        <v>0</v>
      </c>
      <c r="M5" s="173">
        <f>'EL4'!$F$103</f>
        <v>0</v>
      </c>
      <c r="N5" s="173">
        <f>'EL4'!$F$107</f>
        <v>0</v>
      </c>
      <c r="O5" s="173">
        <f>'EL4'!$F$112</f>
        <v>0</v>
      </c>
      <c r="P5" s="173">
        <f>'EL4'!$F$118</f>
        <v>0</v>
      </c>
      <c r="R5" s="248"/>
      <c r="S5" s="248"/>
      <c r="T5" s="248"/>
    </row>
    <row r="6" spans="1:20" s="63" customFormat="1" ht="32.25" customHeight="1" x14ac:dyDescent="0.25">
      <c r="A6" s="78" t="str">
        <f>'PAGE DE GARDE'!B10&amp;" "&amp;'PAGE DE GARDE'!C10</f>
        <v>EL 5 PRENOM EL 5</v>
      </c>
      <c r="B6" s="173">
        <f>'EL5'!$F$11</f>
        <v>0</v>
      </c>
      <c r="C6" s="173">
        <f>'EL5'!$F$25</f>
        <v>0</v>
      </c>
      <c r="D6" s="173">
        <f>'EL5'!$F$32</f>
        <v>0</v>
      </c>
      <c r="E6" s="173">
        <f>'EL5'!$F$42</f>
        <v>0</v>
      </c>
      <c r="F6" s="173">
        <f>'EL5'!$F$52</f>
        <v>0</v>
      </c>
      <c r="G6" s="173">
        <f>'EL5'!$F$61</f>
        <v>0</v>
      </c>
      <c r="H6" s="173">
        <f>'EL5'!$F$68</f>
        <v>0</v>
      </c>
      <c r="I6" s="173">
        <f>'EL5'!$F$74</f>
        <v>0</v>
      </c>
      <c r="J6" s="173">
        <f>'EL5'!$F$79</f>
        <v>0</v>
      </c>
      <c r="K6" s="173">
        <f>'EL5'!$F$87</f>
        <v>0</v>
      </c>
      <c r="L6" s="173">
        <f>'EL5'!$F$96</f>
        <v>0</v>
      </c>
      <c r="M6" s="173">
        <f>'EL5'!$F$103</f>
        <v>0</v>
      </c>
      <c r="N6" s="173">
        <f>'EL5'!$F$107</f>
        <v>0</v>
      </c>
      <c r="O6" s="173">
        <f>'EL5'!$F$112</f>
        <v>0</v>
      </c>
      <c r="P6" s="173">
        <f>'EL5'!$F$118</f>
        <v>0</v>
      </c>
    </row>
    <row r="7" spans="1:20" s="63" customFormat="1" ht="32.25" customHeight="1" x14ac:dyDescent="0.25">
      <c r="A7" s="78" t="str">
        <f>'PAGE DE GARDE'!B11&amp;" "&amp;'PAGE DE GARDE'!C11</f>
        <v>EL 6 PRENOM EL 6</v>
      </c>
      <c r="B7" s="173">
        <f>'EL6'!$F$11</f>
        <v>0</v>
      </c>
      <c r="C7" s="173">
        <f>'EL6'!$F$25</f>
        <v>0</v>
      </c>
      <c r="D7" s="173">
        <f>'EL6'!$F$32</f>
        <v>0</v>
      </c>
      <c r="E7" s="173">
        <f>'EL6'!$F$42</f>
        <v>0</v>
      </c>
      <c r="F7" s="173">
        <f>'EL6'!$F$52</f>
        <v>0</v>
      </c>
      <c r="G7" s="173">
        <f>'EL6'!$F$61</f>
        <v>0</v>
      </c>
      <c r="H7" s="173">
        <f>'EL6'!$F$68</f>
        <v>0</v>
      </c>
      <c r="I7" s="173">
        <f>'EL6'!$F$74</f>
        <v>0</v>
      </c>
      <c r="J7" s="173">
        <f>'EL6'!$F$79</f>
        <v>0</v>
      </c>
      <c r="K7" s="173">
        <f>'EL6'!$F$87</f>
        <v>0</v>
      </c>
      <c r="L7" s="173">
        <f>'EL6'!$F$96</f>
        <v>0</v>
      </c>
      <c r="M7" s="173">
        <f>'EL6'!$F$103</f>
        <v>0</v>
      </c>
      <c r="N7" s="173">
        <f>'EL6'!$F$107</f>
        <v>0</v>
      </c>
      <c r="O7" s="173">
        <f>'EL6'!$F$112</f>
        <v>0</v>
      </c>
      <c r="P7" s="173">
        <f>'EL6'!$F$118</f>
        <v>0</v>
      </c>
    </row>
    <row r="8" spans="1:20" s="63" customFormat="1" ht="32.25" customHeight="1" x14ac:dyDescent="0.25">
      <c r="A8" s="78" t="str">
        <f>'PAGE DE GARDE'!B12&amp;" "&amp;'PAGE DE GARDE'!C12</f>
        <v>EL 7 PRENOM EL 7</v>
      </c>
      <c r="B8" s="173">
        <f>'EL7'!$F$11</f>
        <v>0</v>
      </c>
      <c r="C8" s="173">
        <f>'EL7'!$F$25</f>
        <v>0</v>
      </c>
      <c r="D8" s="173">
        <f>'EL7'!$F$32</f>
        <v>0</v>
      </c>
      <c r="E8" s="173">
        <f>'EL7'!$F$42</f>
        <v>0</v>
      </c>
      <c r="F8" s="173">
        <f>'EL7'!$F$52</f>
        <v>0</v>
      </c>
      <c r="G8" s="173">
        <f>'EL7'!$F$61</f>
        <v>0</v>
      </c>
      <c r="H8" s="173">
        <f>'EL7'!$F$68</f>
        <v>0</v>
      </c>
      <c r="I8" s="173">
        <f>'EL7'!$F$74</f>
        <v>0</v>
      </c>
      <c r="J8" s="173">
        <f>'EL7'!$F$79</f>
        <v>0</v>
      </c>
      <c r="K8" s="173">
        <f>'EL7'!$F$87</f>
        <v>0</v>
      </c>
      <c r="L8" s="173">
        <f>'EL7'!$F$96</f>
        <v>0</v>
      </c>
      <c r="M8" s="173">
        <f>'EL7'!$F$103</f>
        <v>0</v>
      </c>
      <c r="N8" s="173">
        <f>'EL7'!$F$107</f>
        <v>0</v>
      </c>
      <c r="O8" s="173">
        <f>'EL7'!$F$112</f>
        <v>0</v>
      </c>
      <c r="P8" s="173">
        <f>'EL7'!$F$118</f>
        <v>0</v>
      </c>
    </row>
    <row r="9" spans="1:20" s="63" customFormat="1" ht="32.25" customHeight="1" x14ac:dyDescent="0.25">
      <c r="A9" s="78" t="str">
        <f>'PAGE DE GARDE'!B13&amp;" "&amp;'PAGE DE GARDE'!C13</f>
        <v>EL 8 PRENOM EL 8</v>
      </c>
      <c r="B9" s="173">
        <f>'EL8'!$F$11</f>
        <v>0</v>
      </c>
      <c r="C9" s="173">
        <f>'EL8'!$F$25</f>
        <v>0</v>
      </c>
      <c r="D9" s="173">
        <f>'EL8'!$F$32</f>
        <v>0</v>
      </c>
      <c r="E9" s="173">
        <f>'EL8'!$F$42</f>
        <v>0</v>
      </c>
      <c r="F9" s="173">
        <f>'EL8'!$F$52</f>
        <v>0</v>
      </c>
      <c r="G9" s="173">
        <f>'EL8'!$F$61</f>
        <v>0</v>
      </c>
      <c r="H9" s="173">
        <f>'EL8'!$F$68</f>
        <v>0</v>
      </c>
      <c r="I9" s="173">
        <f>'EL8'!$F$74</f>
        <v>0</v>
      </c>
      <c r="J9" s="173">
        <f>'EL8'!$F$79</f>
        <v>0</v>
      </c>
      <c r="K9" s="173">
        <f>'EL8'!$F$87</f>
        <v>0</v>
      </c>
      <c r="L9" s="173">
        <f>'EL8'!$F$96</f>
        <v>0</v>
      </c>
      <c r="M9" s="173">
        <f>'EL8'!$F$103</f>
        <v>0</v>
      </c>
      <c r="N9" s="173">
        <f>'EL8'!$F$107</f>
        <v>0</v>
      </c>
      <c r="O9" s="173">
        <f>'EL8'!$F$112</f>
        <v>0</v>
      </c>
      <c r="P9" s="173">
        <f>'EL8'!$F$118</f>
        <v>0</v>
      </c>
    </row>
    <row r="10" spans="1:20" s="63" customFormat="1" ht="32.25" customHeight="1" x14ac:dyDescent="0.25">
      <c r="A10" s="78" t="str">
        <f>'PAGE DE GARDE'!B14&amp;" "&amp;'PAGE DE GARDE'!C14</f>
        <v>EL 9 PRENOM EL 9</v>
      </c>
      <c r="B10" s="173">
        <f>'EL9'!$F$11</f>
        <v>0</v>
      </c>
      <c r="C10" s="173">
        <f>'EL9'!$F$25</f>
        <v>0</v>
      </c>
      <c r="D10" s="173">
        <f>'EL9'!$F$32</f>
        <v>0</v>
      </c>
      <c r="E10" s="173">
        <f>'EL9'!$F$42</f>
        <v>0</v>
      </c>
      <c r="F10" s="173">
        <f>'EL9'!$F$52</f>
        <v>0</v>
      </c>
      <c r="G10" s="173">
        <f>'EL9'!$F$61</f>
        <v>0</v>
      </c>
      <c r="H10" s="173">
        <f>'EL9'!$F$68</f>
        <v>0</v>
      </c>
      <c r="I10" s="173">
        <f>'EL9'!$F$74</f>
        <v>0</v>
      </c>
      <c r="J10" s="173">
        <f>'EL9'!$F$79</f>
        <v>0</v>
      </c>
      <c r="K10" s="173">
        <f>'EL9'!$F$87</f>
        <v>0</v>
      </c>
      <c r="L10" s="173">
        <f>'EL9'!$F$96</f>
        <v>0</v>
      </c>
      <c r="M10" s="173">
        <f>'EL9'!$F$103</f>
        <v>0</v>
      </c>
      <c r="N10" s="173">
        <f>'EL9'!$F$107</f>
        <v>0</v>
      </c>
      <c r="O10" s="173">
        <f>'EL9'!$F$112</f>
        <v>0</v>
      </c>
      <c r="P10" s="173">
        <f>'EL9'!$F$118</f>
        <v>0</v>
      </c>
    </row>
    <row r="11" spans="1:20" s="63" customFormat="1" ht="32.25" customHeight="1" x14ac:dyDescent="0.25">
      <c r="A11" s="78" t="str">
        <f>'PAGE DE GARDE'!B15&amp;" "&amp;'PAGE DE GARDE'!C15</f>
        <v>EL 10 PRENOM EL 10</v>
      </c>
      <c r="B11" s="173">
        <f>'EL10'!$F$11</f>
        <v>0</v>
      </c>
      <c r="C11" s="173">
        <f>'EL10'!$F$25</f>
        <v>0</v>
      </c>
      <c r="D11" s="173">
        <f>'EL10'!$F$32</f>
        <v>0</v>
      </c>
      <c r="E11" s="173">
        <f>'EL10'!$F$42</f>
        <v>0</v>
      </c>
      <c r="F11" s="173">
        <f>'EL10'!$F$52</f>
        <v>0</v>
      </c>
      <c r="G11" s="173">
        <f>'EL10'!$F$61</f>
        <v>0</v>
      </c>
      <c r="H11" s="173">
        <f>'EL10'!$F$68</f>
        <v>0</v>
      </c>
      <c r="I11" s="173">
        <f>'EL10'!$F$74</f>
        <v>0</v>
      </c>
      <c r="J11" s="173">
        <f>'EL10'!$F$79</f>
        <v>0</v>
      </c>
      <c r="K11" s="173">
        <f>'EL10'!$F$87</f>
        <v>0</v>
      </c>
      <c r="L11" s="173">
        <f>'EL10'!$F$96</f>
        <v>0</v>
      </c>
      <c r="M11" s="173">
        <f>'EL10'!$F$103</f>
        <v>0</v>
      </c>
      <c r="N11" s="173">
        <f>'EL10'!$F$107</f>
        <v>0</v>
      </c>
      <c r="O11" s="173">
        <f>'EL10'!$F$112</f>
        <v>0</v>
      </c>
      <c r="P11" s="173">
        <f>'EL10'!$F$118</f>
        <v>0</v>
      </c>
    </row>
    <row r="12" spans="1:20" s="63" customFormat="1" ht="32.25" customHeight="1" x14ac:dyDescent="0.25">
      <c r="A12" s="78" t="str">
        <f>'PAGE DE GARDE'!B16&amp;" "&amp;'PAGE DE GARDE'!C16</f>
        <v>EL 11 PRENOM EL 11</v>
      </c>
      <c r="B12" s="173">
        <f>'EL11'!$F$11</f>
        <v>0</v>
      </c>
      <c r="C12" s="173">
        <f>'EL11'!$F$25</f>
        <v>0</v>
      </c>
      <c r="D12" s="173">
        <f>'EL11'!$F$32</f>
        <v>0</v>
      </c>
      <c r="E12" s="173">
        <f>'EL11'!$F$42</f>
        <v>0</v>
      </c>
      <c r="F12" s="173">
        <f>'EL11'!$F$52</f>
        <v>0</v>
      </c>
      <c r="G12" s="173">
        <f>'EL11'!$F$61</f>
        <v>0</v>
      </c>
      <c r="H12" s="173">
        <f>'EL11'!$F$68</f>
        <v>0</v>
      </c>
      <c r="I12" s="173">
        <f>'EL11'!$F$74</f>
        <v>0</v>
      </c>
      <c r="J12" s="173">
        <f>'EL11'!$F$79</f>
        <v>0</v>
      </c>
      <c r="K12" s="173">
        <f>'EL11'!$F$87</f>
        <v>0</v>
      </c>
      <c r="L12" s="173">
        <f>'EL11'!$F$96</f>
        <v>0</v>
      </c>
      <c r="M12" s="173">
        <f>'EL11'!$F$103</f>
        <v>0</v>
      </c>
      <c r="N12" s="173">
        <f>'EL11'!$F$107</f>
        <v>0</v>
      </c>
      <c r="O12" s="173">
        <f>'EL11'!$F$112</f>
        <v>0</v>
      </c>
      <c r="P12" s="173">
        <f>'EL11'!$F$118</f>
        <v>0</v>
      </c>
    </row>
    <row r="13" spans="1:20" s="63" customFormat="1" ht="32.25" customHeight="1" x14ac:dyDescent="0.25">
      <c r="A13" s="78" t="str">
        <f>'PAGE DE GARDE'!B17&amp;" "&amp;'PAGE DE GARDE'!C17</f>
        <v>EL 12 PRENOM EL 12</v>
      </c>
      <c r="B13" s="173">
        <f>'EL12'!$F$11</f>
        <v>0</v>
      </c>
      <c r="C13" s="173">
        <f>'EL12'!$F$25</f>
        <v>0</v>
      </c>
      <c r="D13" s="173">
        <f>'EL12'!$F$32</f>
        <v>0</v>
      </c>
      <c r="E13" s="173">
        <f>'EL12'!$F$42</f>
        <v>0</v>
      </c>
      <c r="F13" s="173">
        <f>'EL12'!$F$52</f>
        <v>0</v>
      </c>
      <c r="G13" s="173">
        <f>'EL12'!$F$61</f>
        <v>0</v>
      </c>
      <c r="H13" s="173">
        <f>'EL12'!$F$68</f>
        <v>0</v>
      </c>
      <c r="I13" s="173">
        <f>'EL12'!$F$74</f>
        <v>0</v>
      </c>
      <c r="J13" s="173">
        <f>'EL12'!$F$79</f>
        <v>0</v>
      </c>
      <c r="K13" s="173">
        <f>'EL12'!$F$87</f>
        <v>0</v>
      </c>
      <c r="L13" s="173">
        <f>'EL12'!$F$96</f>
        <v>0</v>
      </c>
      <c r="M13" s="173">
        <f>'EL12'!$F$103</f>
        <v>0</v>
      </c>
      <c r="N13" s="173">
        <f>'EL12'!$F$107</f>
        <v>0</v>
      </c>
      <c r="O13" s="173">
        <f>'EL12'!$F$112</f>
        <v>0</v>
      </c>
      <c r="P13" s="173">
        <f>'EL12'!$F$118</f>
        <v>0</v>
      </c>
    </row>
    <row r="14" spans="1:20" s="63" customFormat="1" ht="32.25" customHeight="1" x14ac:dyDescent="0.25">
      <c r="A14" s="78" t="str">
        <f>'PAGE DE GARDE'!B18&amp;" "&amp;'PAGE DE GARDE'!C18</f>
        <v>EL 13 PRENOM EL 13</v>
      </c>
      <c r="B14" s="173">
        <f>'EL13'!$F$11</f>
        <v>0</v>
      </c>
      <c r="C14" s="173">
        <f>'EL13'!$F$25</f>
        <v>0</v>
      </c>
      <c r="D14" s="173">
        <f>'EL13'!$F$32</f>
        <v>0</v>
      </c>
      <c r="E14" s="173">
        <f>'EL13'!$F$42</f>
        <v>0</v>
      </c>
      <c r="F14" s="173">
        <f>'EL13'!$F$52</f>
        <v>0</v>
      </c>
      <c r="G14" s="173">
        <f>'EL13'!$F$61</f>
        <v>0</v>
      </c>
      <c r="H14" s="173">
        <f>'EL13'!$F$68</f>
        <v>0</v>
      </c>
      <c r="I14" s="173">
        <f>'EL13'!$F$74</f>
        <v>0</v>
      </c>
      <c r="J14" s="173">
        <f>'EL13'!$F$79</f>
        <v>0</v>
      </c>
      <c r="K14" s="173">
        <f>'EL13'!$F$87</f>
        <v>0</v>
      </c>
      <c r="L14" s="173">
        <f>'EL13'!$F$96</f>
        <v>0</v>
      </c>
      <c r="M14" s="173">
        <f>'EL13'!$F$103</f>
        <v>0</v>
      </c>
      <c r="N14" s="173">
        <f>'EL13'!$F$107</f>
        <v>0</v>
      </c>
      <c r="O14" s="173">
        <f>'EL13'!$F$112</f>
        <v>0</v>
      </c>
      <c r="P14" s="173">
        <f>'EL13'!$F$118</f>
        <v>0</v>
      </c>
    </row>
    <row r="15" spans="1:20" s="63" customFormat="1" ht="32.25" customHeight="1" x14ac:dyDescent="0.25">
      <c r="A15" s="78" t="str">
        <f>'PAGE DE GARDE'!B19&amp;" "&amp;'PAGE DE GARDE'!C19</f>
        <v>EL 14 PRENOM EL 14</v>
      </c>
      <c r="B15" s="173">
        <f>'EL14'!$F$11</f>
        <v>0</v>
      </c>
      <c r="C15" s="173">
        <f>'EL14'!$F$25</f>
        <v>0</v>
      </c>
      <c r="D15" s="173">
        <f>'EL14'!$F$32</f>
        <v>0</v>
      </c>
      <c r="E15" s="173">
        <f>'EL14'!$F$42</f>
        <v>0</v>
      </c>
      <c r="F15" s="173">
        <f>'EL14'!$F$52</f>
        <v>0</v>
      </c>
      <c r="G15" s="173">
        <f>'EL14'!$F$61</f>
        <v>0</v>
      </c>
      <c r="H15" s="173">
        <f>'EL14'!$F$68</f>
        <v>0</v>
      </c>
      <c r="I15" s="173">
        <f>'EL14'!$F$74</f>
        <v>0</v>
      </c>
      <c r="J15" s="173">
        <f>'EL14'!$F$79</f>
        <v>0</v>
      </c>
      <c r="K15" s="173">
        <f>'EL14'!$F$87</f>
        <v>0</v>
      </c>
      <c r="L15" s="173">
        <f>'EL14'!$F$96</f>
        <v>0</v>
      </c>
      <c r="M15" s="173">
        <f>'EL14'!$F$103</f>
        <v>0</v>
      </c>
      <c r="N15" s="173">
        <f>'EL14'!$F$107</f>
        <v>0</v>
      </c>
      <c r="O15" s="173">
        <f>'EL14'!$F$112</f>
        <v>0</v>
      </c>
      <c r="P15" s="173">
        <f>'EL14'!$F$118</f>
        <v>0</v>
      </c>
    </row>
    <row r="16" spans="1:20" s="63" customFormat="1" ht="32.25" customHeight="1" x14ac:dyDescent="0.25">
      <c r="A16" s="78" t="str">
        <f>'PAGE DE GARDE'!B20&amp;" "&amp;'PAGE DE GARDE'!C20</f>
        <v>EL 15 PRENOM EL 15</v>
      </c>
      <c r="B16" s="173">
        <f>'EL15'!$F$11</f>
        <v>0</v>
      </c>
      <c r="C16" s="173">
        <f>'EL15'!$F$25</f>
        <v>0</v>
      </c>
      <c r="D16" s="173">
        <f>'EL15'!$F$32</f>
        <v>0</v>
      </c>
      <c r="E16" s="173">
        <f>'EL15'!$F$42</f>
        <v>0</v>
      </c>
      <c r="F16" s="173">
        <f>'EL15'!$F$52</f>
        <v>0</v>
      </c>
      <c r="G16" s="173">
        <f>'EL15'!$F$61</f>
        <v>0</v>
      </c>
      <c r="H16" s="173">
        <f>'EL15'!$F$68</f>
        <v>0</v>
      </c>
      <c r="I16" s="173">
        <f>'EL15'!$F$74</f>
        <v>0</v>
      </c>
      <c r="J16" s="173">
        <f>'EL15'!$F$79</f>
        <v>0</v>
      </c>
      <c r="K16" s="173">
        <f>'EL15'!$F$87</f>
        <v>0</v>
      </c>
      <c r="L16" s="173">
        <f>'EL15'!$F$96</f>
        <v>0</v>
      </c>
      <c r="M16" s="173">
        <f>'EL15'!$F$103</f>
        <v>0</v>
      </c>
      <c r="N16" s="173">
        <f>'EL15'!$F$107</f>
        <v>0</v>
      </c>
      <c r="O16" s="173">
        <f>'EL15'!$F$112</f>
        <v>0</v>
      </c>
      <c r="P16" s="173">
        <f>'EL15'!$F$118</f>
        <v>0</v>
      </c>
    </row>
    <row r="17" spans="1:16" s="63" customFormat="1" ht="32.25" customHeight="1" x14ac:dyDescent="0.25">
      <c r="A17" s="78" t="str">
        <f>'PAGE DE GARDE'!B21&amp;" "&amp;'PAGE DE GARDE'!C21</f>
        <v>EL 16 PRENOM EL 16</v>
      </c>
      <c r="B17" s="173">
        <f>'EL16'!$F$11</f>
        <v>0</v>
      </c>
      <c r="C17" s="173">
        <f>'EL16'!$F$25</f>
        <v>0</v>
      </c>
      <c r="D17" s="173">
        <f>'EL16'!$F$32</f>
        <v>0</v>
      </c>
      <c r="E17" s="173">
        <f>'EL16'!$F$42</f>
        <v>0</v>
      </c>
      <c r="F17" s="173">
        <f>'EL16'!$F$52</f>
        <v>0</v>
      </c>
      <c r="G17" s="173">
        <f>'EL16'!$F$61</f>
        <v>0</v>
      </c>
      <c r="H17" s="173">
        <f>'EL16'!$F$68</f>
        <v>0</v>
      </c>
      <c r="I17" s="173">
        <f>'EL16'!$F$74</f>
        <v>0</v>
      </c>
      <c r="J17" s="173">
        <f>'EL16'!$F$79</f>
        <v>0</v>
      </c>
      <c r="K17" s="173">
        <f>'EL16'!$F$87</f>
        <v>0</v>
      </c>
      <c r="L17" s="173">
        <f>'EL16'!$F$96</f>
        <v>0</v>
      </c>
      <c r="M17" s="173">
        <f>'EL16'!$F$103</f>
        <v>0</v>
      </c>
      <c r="N17" s="173">
        <f>'EL16'!$F$107</f>
        <v>0</v>
      </c>
      <c r="O17" s="173">
        <f>'EL16'!$F$112</f>
        <v>0</v>
      </c>
      <c r="P17" s="173">
        <f>'EL16'!$F$118</f>
        <v>0</v>
      </c>
    </row>
    <row r="18" spans="1:16" s="63" customFormat="1" ht="32.25" customHeight="1" x14ac:dyDescent="0.25">
      <c r="A18" s="78" t="str">
        <f>'PAGE DE GARDE'!B22&amp;" "&amp;'PAGE DE GARDE'!C22</f>
        <v>EL 17 PRENOM EL 17</v>
      </c>
      <c r="B18" s="173">
        <f>'EL17'!$F$11</f>
        <v>0</v>
      </c>
      <c r="C18" s="173">
        <f>'EL17'!$F$25</f>
        <v>0</v>
      </c>
      <c r="D18" s="173">
        <f>'EL17'!$F$32</f>
        <v>0</v>
      </c>
      <c r="E18" s="173">
        <f>'EL17'!$F$42</f>
        <v>0</v>
      </c>
      <c r="F18" s="173">
        <f>'EL17'!$F$52</f>
        <v>0</v>
      </c>
      <c r="G18" s="173">
        <f>'EL17'!$F$61</f>
        <v>0</v>
      </c>
      <c r="H18" s="173">
        <f>'EL17'!$F$68</f>
        <v>0</v>
      </c>
      <c r="I18" s="173">
        <f>'EL17'!$F$74</f>
        <v>0</v>
      </c>
      <c r="J18" s="173">
        <f>'EL17'!$F$79</f>
        <v>0</v>
      </c>
      <c r="K18" s="173">
        <f>'EL17'!$F$87</f>
        <v>0</v>
      </c>
      <c r="L18" s="173">
        <f>'EL17'!$F$96</f>
        <v>0</v>
      </c>
      <c r="M18" s="173">
        <f>'EL17'!$F$103</f>
        <v>0</v>
      </c>
      <c r="N18" s="173">
        <f>'EL17'!$F$107</f>
        <v>0</v>
      </c>
      <c r="O18" s="173">
        <f>'EL17'!$F$112</f>
        <v>0</v>
      </c>
      <c r="P18" s="173">
        <f>'EL17'!$F$118</f>
        <v>0</v>
      </c>
    </row>
    <row r="19" spans="1:16" s="63" customFormat="1" ht="32.25" customHeight="1" x14ac:dyDescent="0.25">
      <c r="A19" s="78" t="str">
        <f>'PAGE DE GARDE'!B23&amp;" "&amp;'PAGE DE GARDE'!C23</f>
        <v>EL 18 PRENOM EL 18</v>
      </c>
      <c r="B19" s="173">
        <f>'EL18'!$F$11</f>
        <v>0</v>
      </c>
      <c r="C19" s="173">
        <f>'EL18'!$F$25</f>
        <v>0</v>
      </c>
      <c r="D19" s="173">
        <f>'EL18'!$F$32</f>
        <v>0</v>
      </c>
      <c r="E19" s="173">
        <f>'EL18'!$F$42</f>
        <v>0</v>
      </c>
      <c r="F19" s="173">
        <f>'EL18'!$F$52</f>
        <v>0</v>
      </c>
      <c r="G19" s="173">
        <f>'EL18'!$F$61</f>
        <v>0</v>
      </c>
      <c r="H19" s="173">
        <f>'EL18'!$F$68</f>
        <v>0</v>
      </c>
      <c r="I19" s="173">
        <f>'EL18'!$F$74</f>
        <v>0</v>
      </c>
      <c r="J19" s="173">
        <f>'EL18'!$F$79</f>
        <v>0</v>
      </c>
      <c r="K19" s="173">
        <f>'EL18'!$F$87</f>
        <v>0</v>
      </c>
      <c r="L19" s="173">
        <f>'EL18'!$F$96</f>
        <v>0</v>
      </c>
      <c r="M19" s="173">
        <f>'EL18'!$F$103</f>
        <v>0</v>
      </c>
      <c r="N19" s="173">
        <f>'EL18'!$F$107</f>
        <v>0</v>
      </c>
      <c r="O19" s="173">
        <f>'EL18'!$F$112</f>
        <v>0</v>
      </c>
      <c r="P19" s="173">
        <f>'EL18'!$F$118</f>
        <v>0</v>
      </c>
    </row>
    <row r="20" spans="1:16" s="63" customFormat="1" ht="32.25" customHeight="1" x14ac:dyDescent="0.25">
      <c r="A20" s="78" t="str">
        <f>'PAGE DE GARDE'!B24&amp;" "&amp;'PAGE DE GARDE'!C24</f>
        <v>EL 19 PRENOM EL 19</v>
      </c>
      <c r="B20" s="173">
        <f>'EL19'!$F$11</f>
        <v>0</v>
      </c>
      <c r="C20" s="173">
        <f>'EL19'!$F$25</f>
        <v>0</v>
      </c>
      <c r="D20" s="173">
        <f>'EL19'!$F$32</f>
        <v>0</v>
      </c>
      <c r="E20" s="173">
        <f>'EL19'!$F$42</f>
        <v>0</v>
      </c>
      <c r="F20" s="173">
        <f>'EL19'!$F$52</f>
        <v>0</v>
      </c>
      <c r="G20" s="173">
        <f>'EL19'!$F$61</f>
        <v>0</v>
      </c>
      <c r="H20" s="173">
        <f>'EL19'!$F$68</f>
        <v>0</v>
      </c>
      <c r="I20" s="173">
        <f>'EL19'!$F$74</f>
        <v>0</v>
      </c>
      <c r="J20" s="173">
        <f>'EL19'!$F$79</f>
        <v>0</v>
      </c>
      <c r="K20" s="173">
        <f>'EL19'!$F$87</f>
        <v>0</v>
      </c>
      <c r="L20" s="173">
        <f>'EL19'!$F$96</f>
        <v>0</v>
      </c>
      <c r="M20" s="173">
        <f>'EL19'!$F$103</f>
        <v>0</v>
      </c>
      <c r="N20" s="173">
        <f>'EL19'!$F$107</f>
        <v>0</v>
      </c>
      <c r="O20" s="173">
        <f>'EL19'!$F$112</f>
        <v>0</v>
      </c>
      <c r="P20" s="173">
        <f>'EL19'!$F$118</f>
        <v>0</v>
      </c>
    </row>
    <row r="21" spans="1:16" s="63" customFormat="1" ht="32.25" customHeight="1" x14ac:dyDescent="0.25">
      <c r="A21" s="78" t="str">
        <f>'PAGE DE GARDE'!B25&amp;" "&amp;'PAGE DE GARDE'!C25</f>
        <v>EL 20 PRENOM EL 20</v>
      </c>
      <c r="B21" s="173">
        <f>'EL20'!$F$11</f>
        <v>0</v>
      </c>
      <c r="C21" s="173">
        <f>'EL20'!$F$25</f>
        <v>0</v>
      </c>
      <c r="D21" s="173">
        <f>'EL20'!$F$32</f>
        <v>0</v>
      </c>
      <c r="E21" s="173">
        <f>'EL20'!$F$42</f>
        <v>0</v>
      </c>
      <c r="F21" s="173">
        <f>'EL20'!$F$52</f>
        <v>0</v>
      </c>
      <c r="G21" s="173">
        <f>'EL20'!$F$61</f>
        <v>0</v>
      </c>
      <c r="H21" s="173">
        <f>'EL20'!$F$68</f>
        <v>0</v>
      </c>
      <c r="I21" s="173">
        <f>'EL20'!$F$74</f>
        <v>0</v>
      </c>
      <c r="J21" s="173">
        <f>'EL20'!$F$79</f>
        <v>0</v>
      </c>
      <c r="K21" s="173">
        <f>'EL20'!$F$87</f>
        <v>0</v>
      </c>
      <c r="L21" s="173">
        <f>'EL20'!$F$96</f>
        <v>0</v>
      </c>
      <c r="M21" s="173">
        <f>'EL20'!$F$103</f>
        <v>0</v>
      </c>
      <c r="N21" s="173">
        <f>'EL20'!$F$107</f>
        <v>0</v>
      </c>
      <c r="O21" s="173">
        <f>'EL20'!$F$112</f>
        <v>0</v>
      </c>
      <c r="P21" s="173">
        <f>'EL20'!$F$118</f>
        <v>0</v>
      </c>
    </row>
    <row r="22" spans="1:16" s="63" customFormat="1" ht="32.25" customHeight="1" x14ac:dyDescent="0.25">
      <c r="A22" s="78" t="str">
        <f>'PAGE DE GARDE'!B26&amp;" "&amp;'PAGE DE GARDE'!C26</f>
        <v>EL 21 PRENOM EL 21</v>
      </c>
      <c r="B22" s="173">
        <f>'EL21'!$F$11</f>
        <v>0</v>
      </c>
      <c r="C22" s="173">
        <f>'EL21'!$F$25</f>
        <v>0</v>
      </c>
      <c r="D22" s="173">
        <f>'EL21'!$F$32</f>
        <v>0</v>
      </c>
      <c r="E22" s="173">
        <f>'EL21'!$F$42</f>
        <v>0</v>
      </c>
      <c r="F22" s="173">
        <f>'EL21'!$F$52</f>
        <v>0</v>
      </c>
      <c r="G22" s="173">
        <f>'EL21'!$F$61</f>
        <v>0</v>
      </c>
      <c r="H22" s="173">
        <f>'EL21'!$F$68</f>
        <v>0</v>
      </c>
      <c r="I22" s="173">
        <f>'EL21'!$F$74</f>
        <v>0</v>
      </c>
      <c r="J22" s="173">
        <f>'EL21'!$F$79</f>
        <v>0</v>
      </c>
      <c r="K22" s="173">
        <f>'EL21'!$F$87</f>
        <v>0</v>
      </c>
      <c r="L22" s="173">
        <f>'EL21'!$F$96</f>
        <v>0</v>
      </c>
      <c r="M22" s="173">
        <f>'EL21'!$F$103</f>
        <v>0</v>
      </c>
      <c r="N22" s="173">
        <f>'EL21'!$F$107</f>
        <v>0</v>
      </c>
      <c r="O22" s="173">
        <f>'EL21'!$F$112</f>
        <v>0</v>
      </c>
      <c r="P22" s="173">
        <f>'EL21'!$F$118</f>
        <v>0</v>
      </c>
    </row>
    <row r="23" spans="1:16" s="63" customFormat="1" ht="32.25" customHeight="1" x14ac:dyDescent="0.25">
      <c r="A23" s="78" t="str">
        <f>'PAGE DE GARDE'!B27&amp;" "&amp;'PAGE DE GARDE'!C27</f>
        <v>EL 22 PRENOM EL 22</v>
      </c>
      <c r="B23" s="173">
        <f>'EL22'!$F$11</f>
        <v>0</v>
      </c>
      <c r="C23" s="173">
        <f>'EL22'!$F$25</f>
        <v>0</v>
      </c>
      <c r="D23" s="173">
        <f>'EL22'!$F$32</f>
        <v>0</v>
      </c>
      <c r="E23" s="173">
        <f>'EL22'!$F$42</f>
        <v>0</v>
      </c>
      <c r="F23" s="173">
        <f>'EL22'!$F$52</f>
        <v>0</v>
      </c>
      <c r="G23" s="173">
        <f>'EL22'!$F$61</f>
        <v>0</v>
      </c>
      <c r="H23" s="173">
        <f>'EL22'!$F$68</f>
        <v>0</v>
      </c>
      <c r="I23" s="173">
        <f>'EL22'!$F$74</f>
        <v>0</v>
      </c>
      <c r="J23" s="173">
        <f>'EL22'!$F$79</f>
        <v>0</v>
      </c>
      <c r="K23" s="173">
        <f>'EL22'!$F$87</f>
        <v>0</v>
      </c>
      <c r="L23" s="173">
        <f>'EL22'!$F$96</f>
        <v>0</v>
      </c>
      <c r="M23" s="173">
        <f>'EL22'!$F$103</f>
        <v>0</v>
      </c>
      <c r="N23" s="173">
        <f>'EL22'!$F$107</f>
        <v>0</v>
      </c>
      <c r="O23" s="173">
        <f>'EL22'!$F$112</f>
        <v>0</v>
      </c>
      <c r="P23" s="173">
        <f>'EL22'!$F$118</f>
        <v>0</v>
      </c>
    </row>
    <row r="24" spans="1:16" s="63" customFormat="1" ht="32.25" customHeight="1" x14ac:dyDescent="0.25">
      <c r="A24" s="78" t="str">
        <f>'PAGE DE GARDE'!B28&amp;" "&amp;'PAGE DE GARDE'!C28</f>
        <v>EL 23 PRENOM EL 23</v>
      </c>
      <c r="B24" s="173">
        <f>'EL23'!$F$11</f>
        <v>0</v>
      </c>
      <c r="C24" s="173">
        <f>'EL23'!$F$25</f>
        <v>0</v>
      </c>
      <c r="D24" s="173">
        <f>'EL23'!$F$32</f>
        <v>0</v>
      </c>
      <c r="E24" s="173">
        <f>'EL23'!$F$42</f>
        <v>0</v>
      </c>
      <c r="F24" s="173">
        <f>'EL23'!$F$52</f>
        <v>0</v>
      </c>
      <c r="G24" s="173">
        <f>'EL23'!$F$61</f>
        <v>0</v>
      </c>
      <c r="H24" s="173">
        <f>'EL23'!$F$68</f>
        <v>0</v>
      </c>
      <c r="I24" s="173">
        <f>'EL23'!$F$74</f>
        <v>0</v>
      </c>
      <c r="J24" s="173">
        <f>'EL23'!$F$79</f>
        <v>0</v>
      </c>
      <c r="K24" s="173">
        <f>'EL23'!$F$87</f>
        <v>0</v>
      </c>
      <c r="L24" s="173">
        <f>'EL23'!$F$96</f>
        <v>0</v>
      </c>
      <c r="M24" s="173">
        <f>'EL23'!$F$103</f>
        <v>0</v>
      </c>
      <c r="N24" s="173">
        <f>'EL23'!$F$107</f>
        <v>0</v>
      </c>
      <c r="O24" s="173">
        <f>'EL23'!$F$112</f>
        <v>0</v>
      </c>
      <c r="P24" s="173">
        <f>'EL23'!$F$118</f>
        <v>0</v>
      </c>
    </row>
    <row r="25" spans="1:16" s="63" customFormat="1" ht="32.25" customHeight="1" x14ac:dyDescent="0.25">
      <c r="A25" s="78" t="str">
        <f>'PAGE DE GARDE'!B29&amp;" "&amp;'PAGE DE GARDE'!C29</f>
        <v>EL 24 PRENOM EL 24</v>
      </c>
      <c r="B25" s="173">
        <f>'EL24'!$F$11</f>
        <v>0</v>
      </c>
      <c r="C25" s="173">
        <f>'EL24'!$F$25</f>
        <v>0</v>
      </c>
      <c r="D25" s="173">
        <f>'EL24'!$F$32</f>
        <v>0</v>
      </c>
      <c r="E25" s="173">
        <f>'EL24'!$F$42</f>
        <v>0</v>
      </c>
      <c r="F25" s="173">
        <f>'EL24'!$F$52</f>
        <v>0</v>
      </c>
      <c r="G25" s="173">
        <f>'EL24'!$F$61</f>
        <v>0</v>
      </c>
      <c r="H25" s="173">
        <f>'EL24'!$F$68</f>
        <v>0</v>
      </c>
      <c r="I25" s="173">
        <f>'EL24'!$F$74</f>
        <v>0</v>
      </c>
      <c r="J25" s="173">
        <f>'EL24'!$F$79</f>
        <v>0</v>
      </c>
      <c r="K25" s="173">
        <f>'EL24'!$F$87</f>
        <v>0</v>
      </c>
      <c r="L25" s="173">
        <f>'EL24'!$F$96</f>
        <v>0</v>
      </c>
      <c r="M25" s="173">
        <f>'EL24'!$F$103</f>
        <v>0</v>
      </c>
      <c r="N25" s="173">
        <f>'EL24'!$F$107</f>
        <v>0</v>
      </c>
      <c r="O25" s="173">
        <f>'EL24'!$F$112</f>
        <v>0</v>
      </c>
      <c r="P25" s="173">
        <f>'EL24'!$F$118</f>
        <v>0</v>
      </c>
    </row>
    <row r="26" spans="1:16" s="63" customFormat="1" ht="32.25" customHeight="1" x14ac:dyDescent="0.25">
      <c r="A26" s="78" t="str">
        <f>'PAGE DE GARDE'!B30&amp;" "&amp;'PAGE DE GARDE'!C30</f>
        <v>EL 25 PRENOM EL 25</v>
      </c>
      <c r="B26" s="173">
        <f>'EL25'!$F$11</f>
        <v>0</v>
      </c>
      <c r="C26" s="173">
        <f>'EL25'!$F$25</f>
        <v>0</v>
      </c>
      <c r="D26" s="173">
        <f>'EL25'!$F$32</f>
        <v>0</v>
      </c>
      <c r="E26" s="173">
        <f>'EL25'!$F$42</f>
        <v>0</v>
      </c>
      <c r="F26" s="173">
        <f>'EL25'!$F$52</f>
        <v>0</v>
      </c>
      <c r="G26" s="173">
        <f>'EL25'!$F$61</f>
        <v>0</v>
      </c>
      <c r="H26" s="173">
        <f>'EL25'!$F$68</f>
        <v>0</v>
      </c>
      <c r="I26" s="173">
        <f>'EL25'!$F$74</f>
        <v>0</v>
      </c>
      <c r="J26" s="173">
        <f>'EL25'!$F$79</f>
        <v>0</v>
      </c>
      <c r="K26" s="173">
        <f>'EL25'!$F$87</f>
        <v>0</v>
      </c>
      <c r="L26" s="173">
        <f>'EL25'!$F$96</f>
        <v>0</v>
      </c>
      <c r="M26" s="173">
        <f>'EL25'!$F$103</f>
        <v>0</v>
      </c>
      <c r="N26" s="173">
        <f>'EL25'!$F$107</f>
        <v>0</v>
      </c>
      <c r="O26" s="173">
        <f>'EL25'!$F$112</f>
        <v>0</v>
      </c>
      <c r="P26" s="173">
        <f>'EL25'!$F$118</f>
        <v>0</v>
      </c>
    </row>
    <row r="27" spans="1:16" s="63" customFormat="1" ht="32.25" customHeight="1" x14ac:dyDescent="0.25">
      <c r="A27" s="78" t="str">
        <f>'PAGE DE GARDE'!B31&amp;" "&amp;'PAGE DE GARDE'!C31</f>
        <v>EL 26 PRENOM EL 26</v>
      </c>
      <c r="B27" s="173">
        <f>'EL26'!$F$11</f>
        <v>0</v>
      </c>
      <c r="C27" s="173">
        <f>'EL26'!$F$25</f>
        <v>0</v>
      </c>
      <c r="D27" s="173">
        <f>'EL26'!$F$32</f>
        <v>0</v>
      </c>
      <c r="E27" s="173">
        <f>'EL26'!$F$42</f>
        <v>0</v>
      </c>
      <c r="F27" s="173">
        <f>'EL26'!$F$52</f>
        <v>0</v>
      </c>
      <c r="G27" s="173">
        <f>'EL26'!$F$61</f>
        <v>0</v>
      </c>
      <c r="H27" s="173">
        <f>'EL26'!$F$68</f>
        <v>0</v>
      </c>
      <c r="I27" s="173">
        <f>'EL26'!$F$74</f>
        <v>0</v>
      </c>
      <c r="J27" s="173">
        <f>'EL26'!$F$79</f>
        <v>0</v>
      </c>
      <c r="K27" s="173">
        <f>'EL26'!$F$87</f>
        <v>0</v>
      </c>
      <c r="L27" s="173">
        <f>'EL26'!$F$96</f>
        <v>0</v>
      </c>
      <c r="M27" s="173">
        <f>'EL26'!$F$103</f>
        <v>0</v>
      </c>
      <c r="N27" s="173">
        <f>'EL26'!$F$107</f>
        <v>0</v>
      </c>
      <c r="O27" s="173">
        <f>'EL26'!$F$112</f>
        <v>0</v>
      </c>
      <c r="P27" s="173">
        <f>'EL26'!$F$118</f>
        <v>0</v>
      </c>
    </row>
    <row r="28" spans="1:16" s="63" customFormat="1" ht="32.25" customHeight="1" x14ac:dyDescent="0.25">
      <c r="A28" s="78" t="str">
        <f>'PAGE DE GARDE'!B32&amp;" "&amp;'PAGE DE GARDE'!C32</f>
        <v>EL 27 PRENOM EL 27</v>
      </c>
      <c r="B28" s="173">
        <f>'EL27'!$F$11</f>
        <v>0</v>
      </c>
      <c r="C28" s="173">
        <f>'EL27'!$F$25</f>
        <v>0</v>
      </c>
      <c r="D28" s="173">
        <f>'EL27'!$F$32</f>
        <v>0</v>
      </c>
      <c r="E28" s="173">
        <f>'EL27'!$F$42</f>
        <v>0</v>
      </c>
      <c r="F28" s="173">
        <f>'EL27'!$F$52</f>
        <v>0</v>
      </c>
      <c r="G28" s="173">
        <f>'EL27'!$F$61</f>
        <v>0</v>
      </c>
      <c r="H28" s="173">
        <f>'EL27'!$F$68</f>
        <v>0</v>
      </c>
      <c r="I28" s="173">
        <f>'EL27'!$F$74</f>
        <v>0</v>
      </c>
      <c r="J28" s="173">
        <f>'EL27'!$F$79</f>
        <v>0</v>
      </c>
      <c r="K28" s="173">
        <f>'EL27'!$F$87</f>
        <v>0</v>
      </c>
      <c r="L28" s="173">
        <f>'EL27'!$F$96</f>
        <v>0</v>
      </c>
      <c r="M28" s="173">
        <f>'EL27'!$F$103</f>
        <v>0</v>
      </c>
      <c r="N28" s="173">
        <f>'EL27'!$F$107</f>
        <v>0</v>
      </c>
      <c r="O28" s="173">
        <f>'EL27'!$F$112</f>
        <v>0</v>
      </c>
      <c r="P28" s="173">
        <f>'EL27'!$F$118</f>
        <v>0</v>
      </c>
    </row>
    <row r="29" spans="1:16" s="63" customFormat="1" ht="32.25" customHeight="1" x14ac:dyDescent="0.25">
      <c r="A29" s="78" t="str">
        <f>'PAGE DE GARDE'!B33&amp;" "&amp;'PAGE DE GARDE'!C33</f>
        <v>EL 28 PRENOM EL 28</v>
      </c>
      <c r="B29" s="173">
        <f>'EL28'!$F$11</f>
        <v>0</v>
      </c>
      <c r="C29" s="173">
        <f>'EL28'!$F$25</f>
        <v>0</v>
      </c>
      <c r="D29" s="173">
        <f>'EL28'!$F$32</f>
        <v>0</v>
      </c>
      <c r="E29" s="173">
        <f>'EL28'!$F$42</f>
        <v>0</v>
      </c>
      <c r="F29" s="173">
        <f>'EL28'!$F$52</f>
        <v>0</v>
      </c>
      <c r="G29" s="173">
        <f>'EL28'!$F$61</f>
        <v>0</v>
      </c>
      <c r="H29" s="173">
        <f>'EL28'!$F$68</f>
        <v>0</v>
      </c>
      <c r="I29" s="173">
        <f>'EL28'!$F$74</f>
        <v>0</v>
      </c>
      <c r="J29" s="173">
        <f>'EL28'!$F$79</f>
        <v>0</v>
      </c>
      <c r="K29" s="173">
        <f>'EL28'!$F$87</f>
        <v>0</v>
      </c>
      <c r="L29" s="173">
        <f>'EL28'!$F$96</f>
        <v>0</v>
      </c>
      <c r="M29" s="173">
        <f>'EL28'!$F$103</f>
        <v>0</v>
      </c>
      <c r="N29" s="173">
        <f>'EL28'!$F$107</f>
        <v>0</v>
      </c>
      <c r="O29" s="173">
        <f>'EL28'!$F$112</f>
        <v>0</v>
      </c>
      <c r="P29" s="173">
        <f>'EL28'!$F$118</f>
        <v>0</v>
      </c>
    </row>
    <row r="30" spans="1:16" s="63" customFormat="1" ht="32.25" customHeight="1" x14ac:dyDescent="0.25">
      <c r="A30" s="78" t="str">
        <f>'PAGE DE GARDE'!B34&amp;" "&amp;'PAGE DE GARDE'!C34</f>
        <v>EL 29 PRENOM EL 29</v>
      </c>
      <c r="B30" s="173">
        <f>'EL29'!$F$11</f>
        <v>0</v>
      </c>
      <c r="C30" s="173">
        <f>'EL29'!$F$25</f>
        <v>0</v>
      </c>
      <c r="D30" s="173">
        <f>'EL29'!$F$32</f>
        <v>0</v>
      </c>
      <c r="E30" s="173">
        <f>'EL29'!$F$42</f>
        <v>0</v>
      </c>
      <c r="F30" s="173">
        <f>'EL29'!$F$52</f>
        <v>0</v>
      </c>
      <c r="G30" s="173">
        <f>'EL29'!$F$61</f>
        <v>0</v>
      </c>
      <c r="H30" s="173">
        <f>'EL29'!$F$68</f>
        <v>0</v>
      </c>
      <c r="I30" s="173">
        <f>'EL29'!$F$74</f>
        <v>0</v>
      </c>
      <c r="J30" s="173">
        <f>'EL29'!$F$79</f>
        <v>0</v>
      </c>
      <c r="K30" s="173">
        <f>'EL29'!$F$87</f>
        <v>0</v>
      </c>
      <c r="L30" s="173">
        <f>'EL29'!$F$96</f>
        <v>0</v>
      </c>
      <c r="M30" s="173">
        <f>'EL29'!$F$103</f>
        <v>0</v>
      </c>
      <c r="N30" s="173">
        <f>'EL29'!$F$107</f>
        <v>0</v>
      </c>
      <c r="O30" s="173">
        <f>'EL29'!$F$112</f>
        <v>0</v>
      </c>
      <c r="P30" s="173">
        <f>'EL29'!$F$118</f>
        <v>0</v>
      </c>
    </row>
    <row r="31" spans="1:16" s="63" customFormat="1" ht="32.25" customHeight="1" x14ac:dyDescent="0.25">
      <c r="A31" s="78" t="str">
        <f>'PAGE DE GARDE'!B35&amp;" "&amp;'PAGE DE GARDE'!C35</f>
        <v>EL 30 PRENOM EL 30</v>
      </c>
      <c r="B31" s="173">
        <f>'EL30'!$F$11</f>
        <v>0</v>
      </c>
      <c r="C31" s="173">
        <f>'EL30'!$F$25</f>
        <v>0</v>
      </c>
      <c r="D31" s="173">
        <f>'EL30'!$F$32</f>
        <v>0</v>
      </c>
      <c r="E31" s="173">
        <f>'EL30'!$F$42</f>
        <v>0</v>
      </c>
      <c r="F31" s="173">
        <f>'EL30'!$F$52</f>
        <v>0</v>
      </c>
      <c r="G31" s="173">
        <f>'EL30'!$F$61</f>
        <v>0</v>
      </c>
      <c r="H31" s="173">
        <f>'EL30'!$F$68</f>
        <v>0</v>
      </c>
      <c r="I31" s="173">
        <f>'EL30'!$F$74</f>
        <v>0</v>
      </c>
      <c r="J31" s="173">
        <f>'EL30'!$F$79</f>
        <v>0</v>
      </c>
      <c r="K31" s="173">
        <f>'EL30'!$F$87</f>
        <v>0</v>
      </c>
      <c r="L31" s="173">
        <f>'EL30'!$F$96</f>
        <v>0</v>
      </c>
      <c r="M31" s="173">
        <f>'EL30'!$F$103</f>
        <v>0</v>
      </c>
      <c r="N31" s="173">
        <f>'EL40'!$F$107</f>
        <v>0</v>
      </c>
      <c r="O31" s="173">
        <f>'EL30'!$F$112</f>
        <v>0</v>
      </c>
      <c r="P31" s="173">
        <f>'EL30'!$F$118</f>
        <v>0</v>
      </c>
    </row>
    <row r="32" spans="1:16" s="63" customFormat="1" ht="32.25" customHeight="1" x14ac:dyDescent="0.25">
      <c r="A32" s="78" t="str">
        <f>'PAGE DE GARDE'!B36&amp;" "&amp;'PAGE DE GARDE'!C36</f>
        <v>EL 31 PRENOM EL 31</v>
      </c>
      <c r="B32" s="173">
        <f>'EL31'!$F$11</f>
        <v>0</v>
      </c>
      <c r="C32" s="173">
        <f>'EL31'!$F$25</f>
        <v>0</v>
      </c>
      <c r="D32" s="173">
        <f>'EL31'!$F$32</f>
        <v>0</v>
      </c>
      <c r="E32" s="173">
        <f>'EL31'!$F$42</f>
        <v>0</v>
      </c>
      <c r="F32" s="173">
        <f>'EL31'!$F$52</f>
        <v>0</v>
      </c>
      <c r="G32" s="173">
        <f>'EL31'!$F$61</f>
        <v>0</v>
      </c>
      <c r="H32" s="173">
        <f>'EL31'!$F$68</f>
        <v>0</v>
      </c>
      <c r="I32" s="173">
        <f>'EL30'!$F$74</f>
        <v>0</v>
      </c>
      <c r="J32" s="173">
        <f>'EL30'!$F$79</f>
        <v>0</v>
      </c>
      <c r="K32" s="173">
        <f>'EL31'!$F$87</f>
        <v>0</v>
      </c>
      <c r="L32" s="173">
        <f>'EL31'!$F$96</f>
        <v>0</v>
      </c>
      <c r="M32" s="173">
        <f>'EL31'!$F$103</f>
        <v>0</v>
      </c>
      <c r="N32" s="173">
        <f>'EL31'!$F$107</f>
        <v>0</v>
      </c>
      <c r="O32" s="173">
        <f>'EL31'!$F$112</f>
        <v>0</v>
      </c>
      <c r="P32" s="173">
        <f>'EL31'!$F$118</f>
        <v>0</v>
      </c>
    </row>
    <row r="33" spans="1:16" s="63" customFormat="1" ht="32.25" customHeight="1" x14ac:dyDescent="0.25">
      <c r="A33" s="78" t="str">
        <f>'PAGE DE GARDE'!B37&amp;" "&amp;'PAGE DE GARDE'!C37</f>
        <v>EL 32 PRENOM EL 32</v>
      </c>
      <c r="B33" s="173">
        <f>'EL32'!$F$11</f>
        <v>0</v>
      </c>
      <c r="C33" s="173">
        <f>'EL32'!$F$25</f>
        <v>0</v>
      </c>
      <c r="D33" s="173">
        <f>'EL32'!$F$32</f>
        <v>0</v>
      </c>
      <c r="E33" s="173">
        <f>'EL32'!$F$42</f>
        <v>0</v>
      </c>
      <c r="F33" s="173">
        <f>'EL32'!$F$52</f>
        <v>0</v>
      </c>
      <c r="G33" s="173">
        <f>'EL32'!$F$61</f>
        <v>0</v>
      </c>
      <c r="H33" s="173">
        <f>'EL32'!$F$68</f>
        <v>0</v>
      </c>
      <c r="I33" s="173">
        <f>'EL32'!$F$74</f>
        <v>0</v>
      </c>
      <c r="J33" s="173">
        <f>'EL32'!$F$79</f>
        <v>0</v>
      </c>
      <c r="K33" s="173">
        <f>'EL32'!$F$87</f>
        <v>0</v>
      </c>
      <c r="L33" s="173">
        <f>'EL32'!$F$96</f>
        <v>0</v>
      </c>
      <c r="M33" s="173">
        <f>'EL32'!$F$103</f>
        <v>0</v>
      </c>
      <c r="N33" s="173">
        <f>'EL32'!$F$107</f>
        <v>0</v>
      </c>
      <c r="O33" s="173">
        <f>'EL32'!$F$112</f>
        <v>0</v>
      </c>
      <c r="P33" s="173">
        <f>'EL32'!$F$118</f>
        <v>0</v>
      </c>
    </row>
    <row r="34" spans="1:16" s="63" customFormat="1" ht="32.25" customHeight="1" x14ac:dyDescent="0.25">
      <c r="A34" s="78" t="str">
        <f>'PAGE DE GARDE'!B38&amp;" "&amp;'PAGE DE GARDE'!C38</f>
        <v>EL 33 PRENOM EL 33</v>
      </c>
      <c r="B34" s="173">
        <f>'EL33'!$F$11</f>
        <v>0</v>
      </c>
      <c r="C34" s="173">
        <f>'EL33'!$F$25</f>
        <v>0</v>
      </c>
      <c r="D34" s="173">
        <f>'EL33'!$F$32</f>
        <v>0</v>
      </c>
      <c r="E34" s="173">
        <f>'EL33'!$F$42</f>
        <v>0</v>
      </c>
      <c r="F34" s="173">
        <f>'EL33'!$F$52</f>
        <v>0</v>
      </c>
      <c r="G34" s="173">
        <f>'EL33'!$F$61</f>
        <v>0</v>
      </c>
      <c r="H34" s="173">
        <f>'EL33'!$F$68</f>
        <v>0</v>
      </c>
      <c r="I34" s="173">
        <f>'EL33'!$F$74</f>
        <v>0</v>
      </c>
      <c r="J34" s="173">
        <f>'EL33'!$F$79</f>
        <v>0</v>
      </c>
      <c r="K34" s="173">
        <f>'EL33'!$F$87</f>
        <v>0</v>
      </c>
      <c r="L34" s="173">
        <f>'EL33'!$F$96</f>
        <v>0</v>
      </c>
      <c r="M34" s="173">
        <f>'EL33'!$F$103</f>
        <v>0</v>
      </c>
      <c r="N34" s="173">
        <f>'EL33'!$F$107</f>
        <v>0</v>
      </c>
      <c r="O34" s="173">
        <f>'EL33'!$F$112</f>
        <v>0</v>
      </c>
      <c r="P34" s="173">
        <f>'EL33'!$F$118</f>
        <v>0</v>
      </c>
    </row>
    <row r="35" spans="1:16" s="63" customFormat="1" ht="32.25" customHeight="1" x14ac:dyDescent="0.25">
      <c r="A35" s="78" t="str">
        <f>'PAGE DE GARDE'!B39&amp;" "&amp;'PAGE DE GARDE'!C39</f>
        <v>EL 34 PRENOM EL 34</v>
      </c>
      <c r="B35" s="173">
        <f>'EL34'!$F$11</f>
        <v>0</v>
      </c>
      <c r="C35" s="173">
        <f>'EL34'!$F$25</f>
        <v>0</v>
      </c>
      <c r="D35" s="173">
        <f>'EL34'!$F$32</f>
        <v>0</v>
      </c>
      <c r="E35" s="173">
        <f>'EL34'!$F$42</f>
        <v>0</v>
      </c>
      <c r="F35" s="173">
        <f>'EL34'!$F$52</f>
        <v>0</v>
      </c>
      <c r="G35" s="173">
        <f>'EL34'!$F$61</f>
        <v>0</v>
      </c>
      <c r="H35" s="173">
        <f>'EL34'!$F$68</f>
        <v>0</v>
      </c>
      <c r="I35" s="173">
        <f>'EL34'!$F$74</f>
        <v>0</v>
      </c>
      <c r="J35" s="173">
        <f>'EL34'!$F$79</f>
        <v>0</v>
      </c>
      <c r="K35" s="173">
        <f>'EL34'!$F$87</f>
        <v>0</v>
      </c>
      <c r="L35" s="173">
        <f>'EL34'!$F$96</f>
        <v>0</v>
      </c>
      <c r="M35" s="173">
        <f>'EL34'!$F$103</f>
        <v>0</v>
      </c>
      <c r="N35" s="173">
        <f>'EL34'!$F$107</f>
        <v>0</v>
      </c>
      <c r="O35" s="173">
        <f>'EL34'!$F$112</f>
        <v>0</v>
      </c>
      <c r="P35" s="173">
        <f>'EL34'!$F$118</f>
        <v>0</v>
      </c>
    </row>
    <row r="36" spans="1:16" s="63" customFormat="1" ht="32.25" customHeight="1" x14ac:dyDescent="0.25">
      <c r="A36" s="78" t="str">
        <f>'PAGE DE GARDE'!B40&amp;" "&amp;'PAGE DE GARDE'!C40</f>
        <v>EL 35 PRENOM EL 35</v>
      </c>
      <c r="B36" s="173">
        <f>'EL35'!$F$11</f>
        <v>0</v>
      </c>
      <c r="C36" s="173">
        <f>'EL35'!$F$25</f>
        <v>0</v>
      </c>
      <c r="D36" s="173">
        <f>'EL35'!$F$32</f>
        <v>0</v>
      </c>
      <c r="E36" s="173">
        <f>'EL35'!$F$42</f>
        <v>0</v>
      </c>
      <c r="F36" s="173">
        <f>'EL35'!$F$52</f>
        <v>0</v>
      </c>
      <c r="G36" s="173">
        <f>'EL35'!$F$61</f>
        <v>0</v>
      </c>
      <c r="H36" s="173">
        <f>'EL35'!$F$68</f>
        <v>0</v>
      </c>
      <c r="I36" s="173">
        <f>'EL35'!$F$74</f>
        <v>0</v>
      </c>
      <c r="J36" s="173">
        <f>'EL34'!$F$79</f>
        <v>0</v>
      </c>
      <c r="K36" s="173">
        <f>'EL35'!$F$87</f>
        <v>0</v>
      </c>
      <c r="L36" s="173">
        <f>'EL35'!$F$96</f>
        <v>0</v>
      </c>
      <c r="M36" s="173">
        <f>'EL35'!$F$103</f>
        <v>0</v>
      </c>
      <c r="N36" s="173">
        <f>'EL35'!$F$107</f>
        <v>0</v>
      </c>
      <c r="O36" s="173">
        <f>'EL35'!$F$112</f>
        <v>0</v>
      </c>
      <c r="P36" s="173">
        <f>'EL35'!$F$118</f>
        <v>0</v>
      </c>
    </row>
    <row r="37" spans="1:16" s="63" customFormat="1" ht="32.25" customHeight="1" x14ac:dyDescent="0.25">
      <c r="A37" s="78" t="str">
        <f>'PAGE DE GARDE'!B41&amp;" "&amp;'PAGE DE GARDE'!C41</f>
        <v>EL 36 PRENOM EL 36</v>
      </c>
      <c r="B37" s="173">
        <f>'EL36'!$F$11</f>
        <v>0</v>
      </c>
      <c r="C37" s="173">
        <f>'EL36'!$F$25</f>
        <v>0</v>
      </c>
      <c r="D37" s="173">
        <f>'EL36'!$F$32</f>
        <v>0</v>
      </c>
      <c r="E37" s="173">
        <f>'EL36'!$F$42</f>
        <v>0</v>
      </c>
      <c r="F37" s="173">
        <f>'EL36'!$F$52</f>
        <v>0</v>
      </c>
      <c r="G37" s="173">
        <f>'EL36'!$F$61</f>
        <v>0</v>
      </c>
      <c r="H37" s="173">
        <f>'EL36'!$F$68</f>
        <v>0</v>
      </c>
      <c r="I37" s="173">
        <f>'EL36'!$F$74</f>
        <v>0</v>
      </c>
      <c r="J37" s="173">
        <f>'EL30'!$F$79</f>
        <v>0</v>
      </c>
      <c r="K37" s="173">
        <f>'EL30'!$F$87</f>
        <v>0</v>
      </c>
      <c r="L37" s="173">
        <f>'EL30'!$F$96</f>
        <v>0</v>
      </c>
      <c r="M37" s="173">
        <f>'EL30'!$F$103</f>
        <v>0</v>
      </c>
      <c r="N37" s="173">
        <f>'EL30'!$F$107</f>
        <v>0</v>
      </c>
      <c r="O37" s="173">
        <f>'EL30'!$F$112</f>
        <v>0</v>
      </c>
      <c r="P37" s="173">
        <f>'EL30'!$F$118</f>
        <v>0</v>
      </c>
    </row>
    <row r="38" spans="1:16" s="63" customFormat="1" ht="32.25" customHeight="1" x14ac:dyDescent="0.25">
      <c r="A38" s="78" t="str">
        <f>'PAGE DE GARDE'!B42&amp;" "&amp;'PAGE DE GARDE'!C42</f>
        <v>EL 37 PRENOM EL 37</v>
      </c>
      <c r="B38" s="173">
        <f>'EL37'!$F$11</f>
        <v>0</v>
      </c>
      <c r="C38" s="173">
        <f>'EL37'!$F$25</f>
        <v>0</v>
      </c>
      <c r="D38" s="173">
        <f>'EL37'!$F$32</f>
        <v>0</v>
      </c>
      <c r="E38" s="173">
        <f>'EL37'!$F$42</f>
        <v>0</v>
      </c>
      <c r="F38" s="173">
        <f>'EL37'!$F$52</f>
        <v>0</v>
      </c>
      <c r="G38" s="173">
        <f>'EL37'!$F$61</f>
        <v>0</v>
      </c>
      <c r="H38" s="173">
        <f>'EL37'!$F$68</f>
        <v>0</v>
      </c>
      <c r="I38" s="173">
        <f>'EL37'!$F$74</f>
        <v>0</v>
      </c>
      <c r="J38" s="173">
        <f>'EL37'!$F$79</f>
        <v>0</v>
      </c>
      <c r="K38" s="173">
        <f>'EL37'!$F$87</f>
        <v>0</v>
      </c>
      <c r="L38" s="173">
        <f>'EL37'!$F$96</f>
        <v>0</v>
      </c>
      <c r="M38" s="173">
        <f>'EL37'!$F$103</f>
        <v>0</v>
      </c>
      <c r="N38" s="173">
        <f>'EL37'!$F$107</f>
        <v>0</v>
      </c>
      <c r="O38" s="173">
        <f>'EL37'!$F$112</f>
        <v>0</v>
      </c>
      <c r="P38" s="173">
        <f>'EL37'!$F$118</f>
        <v>0</v>
      </c>
    </row>
    <row r="39" spans="1:16" s="63" customFormat="1" ht="32.25" customHeight="1" x14ac:dyDescent="0.25">
      <c r="A39" s="78" t="str">
        <f>'PAGE DE GARDE'!B43&amp;" "&amp;'PAGE DE GARDE'!C43</f>
        <v>EL 38 PRENOM EL 38</v>
      </c>
      <c r="B39" s="173">
        <f>'EL38'!$F$11</f>
        <v>0</v>
      </c>
      <c r="C39" s="173">
        <f>'EL38'!$F$25</f>
        <v>0</v>
      </c>
      <c r="D39" s="173">
        <f>'EL38'!$F$32</f>
        <v>0</v>
      </c>
      <c r="E39" s="173">
        <f>'EL38'!$F$42</f>
        <v>0</v>
      </c>
      <c r="F39" s="173">
        <f>'EL38'!$F$52</f>
        <v>0</v>
      </c>
      <c r="G39" s="173">
        <f>'EL38'!$F$61</f>
        <v>0</v>
      </c>
      <c r="H39" s="173">
        <f>'EL38'!$F$68</f>
        <v>0</v>
      </c>
      <c r="I39" s="173">
        <f>'EL38'!$F$74</f>
        <v>0</v>
      </c>
      <c r="J39" s="173">
        <f>'EL38'!$F$79</f>
        <v>0</v>
      </c>
      <c r="K39" s="173">
        <f>'EL38'!$F$87</f>
        <v>0</v>
      </c>
      <c r="L39" s="173">
        <f>'EL38'!$F$96</f>
        <v>0</v>
      </c>
      <c r="M39" s="173">
        <f>'EL38'!$F$103</f>
        <v>0</v>
      </c>
      <c r="N39" s="173">
        <f>'EL38'!$F$107</f>
        <v>0</v>
      </c>
      <c r="O39" s="173">
        <f>'EL38'!$F$112</f>
        <v>0</v>
      </c>
      <c r="P39" s="173">
        <f>'EL38'!$F$118</f>
        <v>0</v>
      </c>
    </row>
    <row r="40" spans="1:16" s="63" customFormat="1" ht="32.25" customHeight="1" x14ac:dyDescent="0.25">
      <c r="A40" s="78" t="str">
        <f>'PAGE DE GARDE'!B44&amp;" "&amp;'PAGE DE GARDE'!C44</f>
        <v>EL 39 PRENOM EL 39</v>
      </c>
      <c r="B40" s="173">
        <f>'EL39'!$F$11</f>
        <v>0</v>
      </c>
      <c r="C40" s="173">
        <f>'EL39'!$F$25</f>
        <v>0</v>
      </c>
      <c r="D40" s="173">
        <f>'EL39'!$F$32</f>
        <v>0</v>
      </c>
      <c r="E40" s="173">
        <f>'EL39'!$F$42</f>
        <v>0</v>
      </c>
      <c r="F40" s="173">
        <f>'EL39'!$F$52</f>
        <v>0</v>
      </c>
      <c r="G40" s="173">
        <f>'EL39'!$F$61</f>
        <v>0</v>
      </c>
      <c r="H40" s="173">
        <f>'EL39'!$F$68</f>
        <v>0</v>
      </c>
      <c r="I40" s="173">
        <f>'EL39'!$F$74</f>
        <v>0</v>
      </c>
      <c r="J40" s="173">
        <f>'EL39'!$F$79</f>
        <v>0</v>
      </c>
      <c r="K40" s="173">
        <f>'EL39'!$F$87</f>
        <v>0</v>
      </c>
      <c r="L40" s="173">
        <f>'EL39'!$F$96</f>
        <v>0</v>
      </c>
      <c r="M40" s="173">
        <f>'EL39'!$F$103</f>
        <v>0</v>
      </c>
      <c r="N40" s="173">
        <f>'EL39'!$F$107</f>
        <v>0</v>
      </c>
      <c r="O40" s="173">
        <f>'EL39'!$F$112</f>
        <v>0</v>
      </c>
      <c r="P40" s="173">
        <f>'EL39'!$F$118</f>
        <v>0</v>
      </c>
    </row>
    <row r="41" spans="1:16" s="63" customFormat="1" ht="32.25" customHeight="1" x14ac:dyDescent="0.25">
      <c r="A41" s="78" t="str">
        <f>'PAGE DE GARDE'!B45&amp;" "&amp;'PAGE DE GARDE'!C45</f>
        <v>EL 40 PRENOM EL 40</v>
      </c>
      <c r="B41" s="173">
        <f>'EL40'!$F$11</f>
        <v>0</v>
      </c>
      <c r="C41" s="173">
        <f>'EL40'!$F$25</f>
        <v>0</v>
      </c>
      <c r="D41" s="173">
        <f>'EL40'!$F$32</f>
        <v>0</v>
      </c>
      <c r="E41" s="173">
        <f>'EL40'!$F$42</f>
        <v>0</v>
      </c>
      <c r="F41" s="173">
        <f>'EL40'!$F$52</f>
        <v>0</v>
      </c>
      <c r="G41" s="173">
        <f>'EL40'!$F$61</f>
        <v>0</v>
      </c>
      <c r="H41" s="173">
        <f>'EL40'!$F$68</f>
        <v>0</v>
      </c>
      <c r="I41" s="173">
        <f>'EL40'!$F$74</f>
        <v>0</v>
      </c>
      <c r="J41" s="173">
        <f>'EL40'!$F$79</f>
        <v>0</v>
      </c>
      <c r="K41" s="173">
        <f>'EL40'!$F$87</f>
        <v>0</v>
      </c>
      <c r="L41" s="173">
        <f>'EL40'!$F$96</f>
        <v>0</v>
      </c>
      <c r="M41" s="173">
        <f>'EL40'!$F$103</f>
        <v>0</v>
      </c>
      <c r="N41" s="173">
        <f>'EL40'!$F$107</f>
        <v>0</v>
      </c>
      <c r="O41" s="173">
        <f>'EL40'!$F$112</f>
        <v>0</v>
      </c>
      <c r="P41" s="173">
        <f>'EL40'!$F$118</f>
        <v>0</v>
      </c>
    </row>
  </sheetData>
  <sheetProtection sheet="1" objects="1" scenarios="1" selectLockedCells="1"/>
  <mergeCells count="1">
    <mergeCell ref="R3:T5"/>
  </mergeCells>
  <conditionalFormatting sqref="A1:Q1 S1:XFD1 A2:XFD2 A6:XFD1048576 A3:Q5 U3:XFD5">
    <cfRule type="notContainsBlanks" dxfId="13203" priority="4">
      <formula>LEN(TRIM(A1))&gt;0</formula>
    </cfRule>
  </conditionalFormatting>
  <conditionalFormatting sqref="B2:P41">
    <cfRule type="iconSet" priority="3">
      <iconSet iconSet="4TrafficLights">
        <cfvo type="percent" val="0"/>
        <cfvo type="num" val="2"/>
        <cfvo type="num" val="3"/>
        <cfvo type="num" val="4"/>
      </iconSet>
    </cfRule>
  </conditionalFormatting>
  <conditionalFormatting sqref="B32:P41">
    <cfRule type="iconSet" priority="2">
      <iconSet iconSet="4TrafficLights">
        <cfvo type="percent" val="0"/>
        <cfvo type="num" val="2"/>
        <cfvo type="num" val="3"/>
        <cfvo type="num" val="4"/>
      </iconSet>
    </cfRule>
  </conditionalFormatting>
  <conditionalFormatting sqref="R3">
    <cfRule type="notContainsBlanks" dxfId="13202" priority="1">
      <formula>LEN(TRIM(R3))&gt;0</formula>
    </cfRule>
  </conditionalFormatting>
  <hyperlinks>
    <hyperlink ref="R1" location="'PAGE DE GARDE'!A1" display="accueil" xr:uid="{BD68D728-A81A-4D5C-8470-D7DF9023470A}"/>
  </hyperlinks>
  <printOptions horizontalCentered="1" verticalCentered="1"/>
  <pageMargins left="0.2" right="0.2" top="0.74803149606299213" bottom="0.36" header="0.31496062992125984" footer="0.31496062992125984"/>
  <pageSetup paperSize="9" scale="58" orientation="portrait" r:id="rId1"/>
  <headerFooter>
    <oddHeader>&amp;CPositions pour la section de PREMIÈRE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6428-584C-4556-B496-0E711381D857}">
  <sheetPr>
    <pageSetUpPr fitToPage="1"/>
  </sheetPr>
  <dimension ref="A1:T41"/>
  <sheetViews>
    <sheetView showGridLines="0" workbookViewId="0">
      <selection activeCell="R1" sqref="R1"/>
    </sheetView>
  </sheetViews>
  <sheetFormatPr baseColWidth="10" defaultRowHeight="15" x14ac:dyDescent="0.25"/>
  <cols>
    <col min="1" max="1" width="28" customWidth="1"/>
    <col min="2" max="16" width="9.28515625" customWidth="1"/>
  </cols>
  <sheetData>
    <row r="1" spans="1:20" ht="63.75" x14ac:dyDescent="0.25">
      <c r="A1" s="3" t="s">
        <v>127</v>
      </c>
      <c r="B1" s="2" t="s">
        <v>130</v>
      </c>
      <c r="C1" s="2" t="s">
        <v>133</v>
      </c>
      <c r="D1" s="2" t="s">
        <v>134</v>
      </c>
      <c r="E1" s="2" t="s">
        <v>135</v>
      </c>
      <c r="F1" s="2" t="s">
        <v>132</v>
      </c>
      <c r="G1" s="2" t="s">
        <v>136</v>
      </c>
      <c r="H1" s="2" t="s">
        <v>137</v>
      </c>
      <c r="I1" s="2" t="s">
        <v>138</v>
      </c>
      <c r="J1" s="2" t="s">
        <v>139</v>
      </c>
      <c r="K1" s="2" t="s">
        <v>140</v>
      </c>
      <c r="L1" s="2" t="s">
        <v>141</v>
      </c>
      <c r="M1" s="2" t="s">
        <v>142</v>
      </c>
      <c r="N1" s="2" t="s">
        <v>131</v>
      </c>
      <c r="O1" s="2" t="s">
        <v>143</v>
      </c>
      <c r="P1" s="2" t="s">
        <v>144</v>
      </c>
      <c r="R1" s="87" t="s">
        <v>210</v>
      </c>
    </row>
    <row r="2" spans="1:20" s="63" customFormat="1" ht="32.25" customHeight="1" x14ac:dyDescent="0.25">
      <c r="A2" s="78" t="str">
        <f>'PAGE DE GARDE'!B6&amp;" "&amp;'PAGE DE GARDE'!C6</f>
        <v>EL 1 PRENOM EL 1</v>
      </c>
      <c r="B2" s="173">
        <f>'EL1'!$G$11</f>
        <v>0</v>
      </c>
      <c r="C2" s="173">
        <f>'EL1'!$G$25</f>
        <v>0</v>
      </c>
      <c r="D2" s="173">
        <f>'EL1'!$G$32</f>
        <v>0</v>
      </c>
      <c r="E2" s="173">
        <f>'EL1'!$G$42</f>
        <v>0</v>
      </c>
      <c r="F2" s="173">
        <f>'EL1'!$G$52</f>
        <v>0</v>
      </c>
      <c r="G2" s="173">
        <f>'EL1'!$G$61</f>
        <v>0</v>
      </c>
      <c r="H2" s="173">
        <f>'EL1'!$G$68</f>
        <v>0</v>
      </c>
      <c r="I2" s="173">
        <f>'EL1'!$G$74</f>
        <v>0</v>
      </c>
      <c r="J2" s="173">
        <f>'EL1'!$G$79</f>
        <v>0</v>
      </c>
      <c r="K2" s="173">
        <f>'EL1'!$G$87</f>
        <v>0</v>
      </c>
      <c r="L2" s="173">
        <f>'EL1'!$G$96</f>
        <v>0</v>
      </c>
      <c r="M2" s="173">
        <f>'EL1'!$G$103</f>
        <v>0</v>
      </c>
      <c r="N2" s="173">
        <f>'EL1'!$G$107</f>
        <v>0</v>
      </c>
      <c r="O2" s="173">
        <f>'EL1'!$G$112</f>
        <v>0</v>
      </c>
      <c r="P2" s="173">
        <f>'EL1'!$G$118</f>
        <v>0</v>
      </c>
    </row>
    <row r="3" spans="1:20" s="63" customFormat="1" ht="32.25" customHeight="1" x14ac:dyDescent="0.25">
      <c r="A3" s="78" t="str">
        <f>'PAGE DE GARDE'!B7&amp;" "&amp;'PAGE DE GARDE'!C7</f>
        <v>EL 2 PRENOM EL 2</v>
      </c>
      <c r="B3" s="173">
        <f>'EL2'!$G$11</f>
        <v>0</v>
      </c>
      <c r="C3" s="173">
        <f>'EL2'!$G$25</f>
        <v>0</v>
      </c>
      <c r="D3" s="173">
        <f>'EL2'!$G$32</f>
        <v>0</v>
      </c>
      <c r="E3" s="173">
        <f>'EL2'!$G$42</f>
        <v>0</v>
      </c>
      <c r="F3" s="173">
        <f>'EL2'!$G$52</f>
        <v>0</v>
      </c>
      <c r="G3" s="173">
        <f>'EL2'!$G$61</f>
        <v>0</v>
      </c>
      <c r="H3" s="173">
        <f>'EL2'!$G$68</f>
        <v>0</v>
      </c>
      <c r="I3" s="173">
        <f>'EL2'!$G$74</f>
        <v>0</v>
      </c>
      <c r="J3" s="173">
        <f>'EL2'!$G$79</f>
        <v>0</v>
      </c>
      <c r="K3" s="173">
        <f>'EL2'!$G$87</f>
        <v>0</v>
      </c>
      <c r="L3" s="173">
        <f>'EL2'!$G$96</f>
        <v>0</v>
      </c>
      <c r="M3" s="173">
        <f>'EL2'!$G$103</f>
        <v>0</v>
      </c>
      <c r="N3" s="173">
        <f>'EL2'!$G$107</f>
        <v>0</v>
      </c>
      <c r="O3" s="173">
        <f>'EL2'!$G$112</f>
        <v>0</v>
      </c>
      <c r="P3" s="173">
        <f>'EL2'!$G$118</f>
        <v>0</v>
      </c>
      <c r="R3" s="248" t="s">
        <v>256</v>
      </c>
      <c r="S3" s="248"/>
      <c r="T3" s="248"/>
    </row>
    <row r="4" spans="1:20" s="63" customFormat="1" ht="32.25" customHeight="1" x14ac:dyDescent="0.25">
      <c r="A4" s="78" t="str">
        <f>'PAGE DE GARDE'!B8&amp;" "&amp;'PAGE DE GARDE'!C8</f>
        <v>EL 3 PRENOM EL 3</v>
      </c>
      <c r="B4" s="173">
        <f>'EL3'!$G$11</f>
        <v>0</v>
      </c>
      <c r="C4" s="173">
        <f>'EL3'!$G$25</f>
        <v>0</v>
      </c>
      <c r="D4" s="173">
        <f>'EL3'!$G$32</f>
        <v>0</v>
      </c>
      <c r="E4" s="173">
        <f>'EL3'!$G$42</f>
        <v>0</v>
      </c>
      <c r="F4" s="173">
        <f>'EL3'!$G$52</f>
        <v>0</v>
      </c>
      <c r="G4" s="173">
        <f>'EL3'!$G$61</f>
        <v>0</v>
      </c>
      <c r="H4" s="173">
        <f>'EL3'!$G$68</f>
        <v>0</v>
      </c>
      <c r="I4" s="173">
        <f>'EL3'!$G$74</f>
        <v>0</v>
      </c>
      <c r="J4" s="173">
        <f>'EL3'!$G$79</f>
        <v>0</v>
      </c>
      <c r="K4" s="173">
        <f>'EL3'!$G$87</f>
        <v>0</v>
      </c>
      <c r="L4" s="173">
        <f>'EL3'!$G$96</f>
        <v>0</v>
      </c>
      <c r="M4" s="173">
        <f>'EL3'!$G$103</f>
        <v>0</v>
      </c>
      <c r="N4" s="173">
        <f>'EL3'!$G$107</f>
        <v>0</v>
      </c>
      <c r="O4" s="173">
        <f>'EL3'!$G$112</f>
        <v>0</v>
      </c>
      <c r="P4" s="173">
        <f>'EL3'!$G$118</f>
        <v>0</v>
      </c>
      <c r="R4" s="248"/>
      <c r="S4" s="248"/>
      <c r="T4" s="248"/>
    </row>
    <row r="5" spans="1:20" s="63" customFormat="1" ht="32.25" customHeight="1" x14ac:dyDescent="0.25">
      <c r="A5" s="78" t="str">
        <f>'PAGE DE GARDE'!B9&amp;" "&amp;'PAGE DE GARDE'!C9</f>
        <v>EL 4 PRENOM EL 4</v>
      </c>
      <c r="B5" s="173">
        <f>'EL4'!$G$11</f>
        <v>0</v>
      </c>
      <c r="C5" s="173">
        <f>'EL4'!$G$25</f>
        <v>0</v>
      </c>
      <c r="D5" s="173">
        <f>'EL4'!$G$32</f>
        <v>0</v>
      </c>
      <c r="E5" s="173">
        <f>'EL4'!$G$42</f>
        <v>0</v>
      </c>
      <c r="F5" s="173">
        <f>'EL4'!$G$52</f>
        <v>0</v>
      </c>
      <c r="G5" s="173">
        <f>'EL4'!$G$61</f>
        <v>0</v>
      </c>
      <c r="H5" s="173">
        <f>'EL4'!$G$68</f>
        <v>0</v>
      </c>
      <c r="I5" s="173">
        <f>'EL4'!$G$74</f>
        <v>0</v>
      </c>
      <c r="J5" s="173">
        <f>'EL4'!$G$79</f>
        <v>0</v>
      </c>
      <c r="K5" s="173">
        <f>'EL4'!$G$87</f>
        <v>0</v>
      </c>
      <c r="L5" s="173">
        <f>'EL4'!$G$96</f>
        <v>0</v>
      </c>
      <c r="M5" s="173">
        <f>'EL4'!$G$103</f>
        <v>0</v>
      </c>
      <c r="N5" s="173">
        <f>'EL4'!$G$107</f>
        <v>0</v>
      </c>
      <c r="O5" s="173">
        <f>'EL4'!$G$112</f>
        <v>0</v>
      </c>
      <c r="P5" s="173">
        <f>'EL4'!$G$118</f>
        <v>0</v>
      </c>
      <c r="R5" s="248"/>
      <c r="S5" s="248"/>
      <c r="T5" s="248"/>
    </row>
    <row r="6" spans="1:20" s="63" customFormat="1" ht="32.25" customHeight="1" x14ac:dyDescent="0.25">
      <c r="A6" s="78" t="str">
        <f>'PAGE DE GARDE'!B10&amp;" "&amp;'PAGE DE GARDE'!C10</f>
        <v>EL 5 PRENOM EL 5</v>
      </c>
      <c r="B6" s="173">
        <f>'EL5'!$G$11</f>
        <v>0</v>
      </c>
      <c r="C6" s="173">
        <f>'EL5'!$G$25</f>
        <v>0</v>
      </c>
      <c r="D6" s="173">
        <f>'EL5'!$G$32</f>
        <v>0</v>
      </c>
      <c r="E6" s="173">
        <f>'EL5'!$G$42</f>
        <v>0</v>
      </c>
      <c r="F6" s="173">
        <f>'EL5'!$G$52</f>
        <v>0</v>
      </c>
      <c r="G6" s="173">
        <f>'EL5'!$G$61</f>
        <v>0</v>
      </c>
      <c r="H6" s="173">
        <f>'EL5'!$G$68</f>
        <v>0</v>
      </c>
      <c r="I6" s="173">
        <f>'EL5'!$G$74</f>
        <v>0</v>
      </c>
      <c r="J6" s="173">
        <f>'EL5'!$G$79</f>
        <v>0</v>
      </c>
      <c r="K6" s="173">
        <f>'EL5'!$G$87</f>
        <v>0</v>
      </c>
      <c r="L6" s="173">
        <f>'EL5'!$G$96</f>
        <v>0</v>
      </c>
      <c r="M6" s="173">
        <f>'EL5'!$G$103</f>
        <v>0</v>
      </c>
      <c r="N6" s="173">
        <f>'EL5'!$G$107</f>
        <v>0</v>
      </c>
      <c r="O6" s="173">
        <f>'EL5'!$G$112</f>
        <v>0</v>
      </c>
      <c r="P6" s="173">
        <f>'EL5'!$G$118</f>
        <v>0</v>
      </c>
    </row>
    <row r="7" spans="1:20" s="63" customFormat="1" ht="32.25" customHeight="1" x14ac:dyDescent="0.25">
      <c r="A7" s="78" t="str">
        <f>'PAGE DE GARDE'!B11&amp;" "&amp;'PAGE DE GARDE'!C11</f>
        <v>EL 6 PRENOM EL 6</v>
      </c>
      <c r="B7" s="173">
        <f>'EL6'!$G$11</f>
        <v>0</v>
      </c>
      <c r="C7" s="173">
        <f>'EL6'!$G$25</f>
        <v>0</v>
      </c>
      <c r="D7" s="173">
        <f>'EL6'!$G$32</f>
        <v>0</v>
      </c>
      <c r="E7" s="173">
        <f>'EL6'!$G$42</f>
        <v>0</v>
      </c>
      <c r="F7" s="173">
        <f>'EL6'!$G$52</f>
        <v>0</v>
      </c>
      <c r="G7" s="173">
        <f>'EL6'!$G$61</f>
        <v>0</v>
      </c>
      <c r="H7" s="173">
        <f>'EL6'!$G$68</f>
        <v>0</v>
      </c>
      <c r="I7" s="173">
        <f>'EL6'!$G$74</f>
        <v>0</v>
      </c>
      <c r="J7" s="173">
        <f>'EL6'!$G$79</f>
        <v>0</v>
      </c>
      <c r="K7" s="173">
        <f>'EL6'!$G$87</f>
        <v>0</v>
      </c>
      <c r="L7" s="173">
        <f>'EL6'!$G$96</f>
        <v>0</v>
      </c>
      <c r="M7" s="173">
        <f>'EL6'!$G$103</f>
        <v>0</v>
      </c>
      <c r="N7" s="173">
        <f>'EL6'!$G$107</f>
        <v>0</v>
      </c>
      <c r="O7" s="173">
        <f>'EL6'!$G$112</f>
        <v>0</v>
      </c>
      <c r="P7" s="173">
        <f>'EL6'!$G$118</f>
        <v>0</v>
      </c>
    </row>
    <row r="8" spans="1:20" s="63" customFormat="1" ht="32.25" customHeight="1" x14ac:dyDescent="0.25">
      <c r="A8" s="78" t="str">
        <f>'PAGE DE GARDE'!B12&amp;" "&amp;'PAGE DE GARDE'!C12</f>
        <v>EL 7 PRENOM EL 7</v>
      </c>
      <c r="B8" s="173">
        <f>'EL7'!$G$11</f>
        <v>0</v>
      </c>
      <c r="C8" s="173">
        <f>'EL7'!$G$25</f>
        <v>0</v>
      </c>
      <c r="D8" s="173">
        <f>'EL7'!$G$32</f>
        <v>0</v>
      </c>
      <c r="E8" s="173">
        <f>'EL7'!$G$42</f>
        <v>0</v>
      </c>
      <c r="F8" s="173">
        <f>'EL7'!$G$52</f>
        <v>0</v>
      </c>
      <c r="G8" s="173">
        <f>'EL7'!$G$61</f>
        <v>0</v>
      </c>
      <c r="H8" s="173">
        <f>'EL7'!$G$68</f>
        <v>0</v>
      </c>
      <c r="I8" s="173">
        <f>'EL7'!$G$74</f>
        <v>0</v>
      </c>
      <c r="J8" s="173">
        <f>'EL7'!$G$79</f>
        <v>0</v>
      </c>
      <c r="K8" s="173">
        <f>'EL7'!$G$87</f>
        <v>0</v>
      </c>
      <c r="L8" s="173">
        <f>'EL7'!$G$96</f>
        <v>0</v>
      </c>
      <c r="M8" s="173">
        <f>'EL7'!$G$103</f>
        <v>0</v>
      </c>
      <c r="N8" s="173">
        <f>'EL7'!$G$107</f>
        <v>0</v>
      </c>
      <c r="O8" s="173">
        <f>'EL7'!$G$112</f>
        <v>0</v>
      </c>
      <c r="P8" s="173">
        <f>'EL7'!$G$118</f>
        <v>0</v>
      </c>
    </row>
    <row r="9" spans="1:20" s="63" customFormat="1" ht="32.25" customHeight="1" x14ac:dyDescent="0.25">
      <c r="A9" s="78" t="str">
        <f>'PAGE DE GARDE'!B13&amp;" "&amp;'PAGE DE GARDE'!C13</f>
        <v>EL 8 PRENOM EL 8</v>
      </c>
      <c r="B9" s="173">
        <f>'EL8'!$G$11</f>
        <v>0</v>
      </c>
      <c r="C9" s="173">
        <f>'EL8'!$G$25</f>
        <v>0</v>
      </c>
      <c r="D9" s="173">
        <f>'EL8'!$G$32</f>
        <v>0</v>
      </c>
      <c r="E9" s="173">
        <f>'EL8'!$G$42</f>
        <v>0</v>
      </c>
      <c r="F9" s="173">
        <f>'EL8'!$G$52</f>
        <v>0</v>
      </c>
      <c r="G9" s="173">
        <f>'EL8'!$G$61</f>
        <v>0</v>
      </c>
      <c r="H9" s="173">
        <f>'EL8'!$G$68</f>
        <v>0</v>
      </c>
      <c r="I9" s="173">
        <f>'EL8'!$G$74</f>
        <v>0</v>
      </c>
      <c r="J9" s="173">
        <f>'EL8'!$G$79</f>
        <v>0</v>
      </c>
      <c r="K9" s="173">
        <f>'EL8'!$G$87</f>
        <v>0</v>
      </c>
      <c r="L9" s="173">
        <f>'EL8'!$G$96</f>
        <v>0</v>
      </c>
      <c r="M9" s="173">
        <f>'EL8'!$G$103</f>
        <v>0</v>
      </c>
      <c r="N9" s="173">
        <f>'EL8'!$G$107</f>
        <v>0</v>
      </c>
      <c r="O9" s="173">
        <f>'EL8'!$G$112</f>
        <v>0</v>
      </c>
      <c r="P9" s="173">
        <f>'EL8'!$G$118</f>
        <v>0</v>
      </c>
    </row>
    <row r="10" spans="1:20" s="63" customFormat="1" ht="32.25" customHeight="1" x14ac:dyDescent="0.25">
      <c r="A10" s="78" t="str">
        <f>'PAGE DE GARDE'!B14&amp;" "&amp;'PAGE DE GARDE'!C14</f>
        <v>EL 9 PRENOM EL 9</v>
      </c>
      <c r="B10" s="173">
        <f>'EL9'!$G$11</f>
        <v>0</v>
      </c>
      <c r="C10" s="173">
        <f>'EL9'!$G$25</f>
        <v>0</v>
      </c>
      <c r="D10" s="173">
        <f>'EL9'!$G$32</f>
        <v>0</v>
      </c>
      <c r="E10" s="173">
        <f>'EL9'!$G$42</f>
        <v>0</v>
      </c>
      <c r="F10" s="173">
        <f>'EL9'!$G$52</f>
        <v>0</v>
      </c>
      <c r="G10" s="173">
        <f>'EL9'!$G$61</f>
        <v>0</v>
      </c>
      <c r="H10" s="173">
        <f>'EL9'!$G$68</f>
        <v>0</v>
      </c>
      <c r="I10" s="173">
        <f>'EL9'!$G$74</f>
        <v>0</v>
      </c>
      <c r="J10" s="173">
        <f>'EL9'!$G$79</f>
        <v>0</v>
      </c>
      <c r="K10" s="173">
        <f>'EL9'!$G$87</f>
        <v>0</v>
      </c>
      <c r="L10" s="173">
        <f>'EL9'!$G$96</f>
        <v>0</v>
      </c>
      <c r="M10" s="173">
        <f>'EL9'!$G$103</f>
        <v>0</v>
      </c>
      <c r="N10" s="173">
        <f>'EL9'!$G$107</f>
        <v>0</v>
      </c>
      <c r="O10" s="173">
        <f>'EL9'!$G$112</f>
        <v>0</v>
      </c>
      <c r="P10" s="173">
        <f>'EL9'!$G$118</f>
        <v>0</v>
      </c>
    </row>
    <row r="11" spans="1:20" s="63" customFormat="1" ht="32.25" customHeight="1" x14ac:dyDescent="0.25">
      <c r="A11" s="78" t="str">
        <f>'PAGE DE GARDE'!B15&amp;" "&amp;'PAGE DE GARDE'!C15</f>
        <v>EL 10 PRENOM EL 10</v>
      </c>
      <c r="B11" s="173">
        <f>'EL10'!$G$11</f>
        <v>0</v>
      </c>
      <c r="C11" s="173">
        <f>'EL10'!$G$25</f>
        <v>0</v>
      </c>
      <c r="D11" s="173">
        <f>'EL10'!$G$32</f>
        <v>0</v>
      </c>
      <c r="E11" s="173">
        <f>'EL10'!$G$42</f>
        <v>0</v>
      </c>
      <c r="F11" s="173">
        <f>'EL10'!$G$52</f>
        <v>0</v>
      </c>
      <c r="G11" s="173">
        <f>'EL10'!$G$61</f>
        <v>0</v>
      </c>
      <c r="H11" s="173">
        <f>'EL10'!$G$68</f>
        <v>0</v>
      </c>
      <c r="I11" s="173">
        <f>'EL10'!$G$74</f>
        <v>0</v>
      </c>
      <c r="J11" s="173">
        <f>'EL10'!$G$79</f>
        <v>0</v>
      </c>
      <c r="K11" s="173">
        <f>'EL10'!$G$87</f>
        <v>0</v>
      </c>
      <c r="L11" s="173">
        <f>'EL10'!$G$96</f>
        <v>0</v>
      </c>
      <c r="M11" s="173">
        <f>'EL10'!$G$103</f>
        <v>0</v>
      </c>
      <c r="N11" s="173">
        <f>'EL10'!$G$107</f>
        <v>0</v>
      </c>
      <c r="O11" s="173">
        <f>'EL10'!$G$112</f>
        <v>0</v>
      </c>
      <c r="P11" s="173">
        <f>'EL10'!$G$118</f>
        <v>0</v>
      </c>
    </row>
    <row r="12" spans="1:20" s="63" customFormat="1" ht="32.25" customHeight="1" x14ac:dyDescent="0.25">
      <c r="A12" s="78" t="str">
        <f>'PAGE DE GARDE'!B16&amp;" "&amp;'PAGE DE GARDE'!C16</f>
        <v>EL 11 PRENOM EL 11</v>
      </c>
      <c r="B12" s="173">
        <f>'EL11'!$G$11</f>
        <v>0</v>
      </c>
      <c r="C12" s="173">
        <f>'EL11'!$G$25</f>
        <v>0</v>
      </c>
      <c r="D12" s="173">
        <f>'EL11'!$G$32</f>
        <v>0</v>
      </c>
      <c r="E12" s="173">
        <f>'EL11'!$G$42</f>
        <v>0</v>
      </c>
      <c r="F12" s="173">
        <f>'EL11'!$G$52</f>
        <v>0</v>
      </c>
      <c r="G12" s="173">
        <f>'EL11'!$G$61</f>
        <v>0</v>
      </c>
      <c r="H12" s="173">
        <f>'EL11'!$G$68</f>
        <v>0</v>
      </c>
      <c r="I12" s="173">
        <f>'EL11'!$G$74</f>
        <v>0</v>
      </c>
      <c r="J12" s="173">
        <f>'EL11'!$G$79</f>
        <v>0</v>
      </c>
      <c r="K12" s="173">
        <f>'EL11'!$G$87</f>
        <v>0</v>
      </c>
      <c r="L12" s="173">
        <f>'EL11'!$G$96</f>
        <v>0</v>
      </c>
      <c r="M12" s="173">
        <f>'EL11'!$G$103</f>
        <v>0</v>
      </c>
      <c r="N12" s="173">
        <f>'EL11'!$G$107</f>
        <v>0</v>
      </c>
      <c r="O12" s="173">
        <f>'EL11'!$G$112</f>
        <v>0</v>
      </c>
      <c r="P12" s="173">
        <f>'EL11'!$G$118</f>
        <v>0</v>
      </c>
    </row>
    <row r="13" spans="1:20" s="63" customFormat="1" ht="32.25" customHeight="1" x14ac:dyDescent="0.25">
      <c r="A13" s="78" t="str">
        <f>'PAGE DE GARDE'!B17&amp;" "&amp;'PAGE DE GARDE'!C17</f>
        <v>EL 12 PRENOM EL 12</v>
      </c>
      <c r="B13" s="173">
        <f>'EL12'!$G$11</f>
        <v>0</v>
      </c>
      <c r="C13" s="173">
        <f>'EL12'!$G$25</f>
        <v>0</v>
      </c>
      <c r="D13" s="173">
        <f>'EL12'!$G$32</f>
        <v>0</v>
      </c>
      <c r="E13" s="173">
        <f>'EL12'!$G$42</f>
        <v>0</v>
      </c>
      <c r="F13" s="173">
        <f>'EL12'!$G$52</f>
        <v>0</v>
      </c>
      <c r="G13" s="173">
        <f>'EL12'!$G$61</f>
        <v>0</v>
      </c>
      <c r="H13" s="173">
        <f>'EL12'!$G$68</f>
        <v>0</v>
      </c>
      <c r="I13" s="173">
        <f>'EL12'!$G$74</f>
        <v>0</v>
      </c>
      <c r="J13" s="173">
        <f>'EL12'!$G$79</f>
        <v>0</v>
      </c>
      <c r="K13" s="173">
        <f>'EL12'!$G$87</f>
        <v>0</v>
      </c>
      <c r="L13" s="173">
        <f>'EL12'!$G$96</f>
        <v>0</v>
      </c>
      <c r="M13" s="173">
        <f>'EL12'!$G$103</f>
        <v>0</v>
      </c>
      <c r="N13" s="173">
        <f>'EL12'!$G$107</f>
        <v>0</v>
      </c>
      <c r="O13" s="173">
        <f>'EL12'!$G$112</f>
        <v>0</v>
      </c>
      <c r="P13" s="173">
        <f>'EL12'!$G$118</f>
        <v>0</v>
      </c>
    </row>
    <row r="14" spans="1:20" s="63" customFormat="1" ht="32.25" customHeight="1" x14ac:dyDescent="0.25">
      <c r="A14" s="78" t="str">
        <f>'PAGE DE GARDE'!B18&amp;" "&amp;'PAGE DE GARDE'!C18</f>
        <v>EL 13 PRENOM EL 13</v>
      </c>
      <c r="B14" s="173">
        <f>'EL13'!$G$11</f>
        <v>0</v>
      </c>
      <c r="C14" s="173">
        <f>'EL13'!$G$25</f>
        <v>0</v>
      </c>
      <c r="D14" s="173">
        <f>'EL13'!$G$32</f>
        <v>0</v>
      </c>
      <c r="E14" s="173">
        <f>'EL13'!$G$42</f>
        <v>0</v>
      </c>
      <c r="F14" s="173">
        <f>'EL13'!$G$52</f>
        <v>0</v>
      </c>
      <c r="G14" s="173">
        <f>'EL13'!$G$61</f>
        <v>0</v>
      </c>
      <c r="H14" s="173">
        <f>'EL13'!$G$68</f>
        <v>0</v>
      </c>
      <c r="I14" s="173">
        <f>'EL13'!$G$74</f>
        <v>0</v>
      </c>
      <c r="J14" s="173">
        <f>'EL13'!$G$79</f>
        <v>0</v>
      </c>
      <c r="K14" s="173">
        <f>'EL13'!$G$87</f>
        <v>0</v>
      </c>
      <c r="L14" s="173">
        <f>'EL13'!$G$96</f>
        <v>0</v>
      </c>
      <c r="M14" s="173">
        <f>'EL13'!$G$103</f>
        <v>0</v>
      </c>
      <c r="N14" s="173">
        <f>'EL13'!$G$107</f>
        <v>0</v>
      </c>
      <c r="O14" s="173">
        <f>'EL13'!$G$112</f>
        <v>0</v>
      </c>
      <c r="P14" s="173">
        <f>'EL13'!$G$118</f>
        <v>0</v>
      </c>
    </row>
    <row r="15" spans="1:20" s="63" customFormat="1" ht="32.25" customHeight="1" x14ac:dyDescent="0.25">
      <c r="A15" s="78" t="str">
        <f>'PAGE DE GARDE'!B19&amp;" "&amp;'PAGE DE GARDE'!C19</f>
        <v>EL 14 PRENOM EL 14</v>
      </c>
      <c r="B15" s="173">
        <f>'EL14'!$G$11</f>
        <v>0</v>
      </c>
      <c r="C15" s="173">
        <f>'EL14'!$G$25</f>
        <v>0</v>
      </c>
      <c r="D15" s="173">
        <f>'EL14'!$G$32</f>
        <v>0</v>
      </c>
      <c r="E15" s="173">
        <f>'EL14'!$G$42</f>
        <v>0</v>
      </c>
      <c r="F15" s="173">
        <f>'EL14'!$G$52</f>
        <v>0</v>
      </c>
      <c r="G15" s="173">
        <f>'EL14'!$G$61</f>
        <v>0</v>
      </c>
      <c r="H15" s="173">
        <f>'EL14'!$G$68</f>
        <v>0</v>
      </c>
      <c r="I15" s="173">
        <f>'EL14'!$G$74</f>
        <v>0</v>
      </c>
      <c r="J15" s="173">
        <f>'EL14'!$G$79</f>
        <v>0</v>
      </c>
      <c r="K15" s="173">
        <f>'EL14'!$G$87</f>
        <v>0</v>
      </c>
      <c r="L15" s="173">
        <f>'EL14'!$G$96</f>
        <v>0</v>
      </c>
      <c r="M15" s="173">
        <f>'EL14'!$G$103</f>
        <v>0</v>
      </c>
      <c r="N15" s="173">
        <f>'EL14'!$G$107</f>
        <v>0</v>
      </c>
      <c r="O15" s="173">
        <f>'EL14'!$G$112</f>
        <v>0</v>
      </c>
      <c r="P15" s="173">
        <f>'EL14'!$G$118</f>
        <v>0</v>
      </c>
    </row>
    <row r="16" spans="1:20" s="63" customFormat="1" ht="32.25" customHeight="1" x14ac:dyDescent="0.25">
      <c r="A16" s="78" t="str">
        <f>'PAGE DE GARDE'!B20&amp;" "&amp;'PAGE DE GARDE'!C20</f>
        <v>EL 15 PRENOM EL 15</v>
      </c>
      <c r="B16" s="173">
        <f>'EL15'!$G$11</f>
        <v>0</v>
      </c>
      <c r="C16" s="173">
        <f>'EL15'!$G$25</f>
        <v>0</v>
      </c>
      <c r="D16" s="173">
        <f>'EL15'!$G$32</f>
        <v>0</v>
      </c>
      <c r="E16" s="173">
        <f>'EL15'!$G$42</f>
        <v>0</v>
      </c>
      <c r="F16" s="173">
        <f>'EL15'!$G$52</f>
        <v>0</v>
      </c>
      <c r="G16" s="173">
        <f>'EL15'!$G$61</f>
        <v>0</v>
      </c>
      <c r="H16" s="173">
        <f>'EL15'!$G$68</f>
        <v>0</v>
      </c>
      <c r="I16" s="173">
        <f>'EL15'!$G$74</f>
        <v>0</v>
      </c>
      <c r="J16" s="173">
        <f>'EL15'!$G$79</f>
        <v>0</v>
      </c>
      <c r="K16" s="173">
        <f>'EL15'!$G$87</f>
        <v>0</v>
      </c>
      <c r="L16" s="173">
        <f>'EL15'!$G$96</f>
        <v>0</v>
      </c>
      <c r="M16" s="173">
        <f>'EL15'!$G$103</f>
        <v>0</v>
      </c>
      <c r="N16" s="173">
        <f>'EL15'!$G$107</f>
        <v>0</v>
      </c>
      <c r="O16" s="173">
        <f>'EL15'!$G$112</f>
        <v>0</v>
      </c>
      <c r="P16" s="173">
        <f>'EL15'!$G$118</f>
        <v>0</v>
      </c>
    </row>
    <row r="17" spans="1:16" s="63" customFormat="1" ht="32.25" customHeight="1" x14ac:dyDescent="0.25">
      <c r="A17" s="78" t="str">
        <f>'PAGE DE GARDE'!B21&amp;" "&amp;'PAGE DE GARDE'!C21</f>
        <v>EL 16 PRENOM EL 16</v>
      </c>
      <c r="B17" s="173">
        <f>'EL16'!$G$11</f>
        <v>0</v>
      </c>
      <c r="C17" s="173">
        <f>'EL16'!$G$25</f>
        <v>0</v>
      </c>
      <c r="D17" s="173">
        <f>'EL16'!$G$32</f>
        <v>0</v>
      </c>
      <c r="E17" s="173">
        <f>'EL16'!$G$42</f>
        <v>0</v>
      </c>
      <c r="F17" s="173">
        <f>'EL16'!$G$52</f>
        <v>0</v>
      </c>
      <c r="G17" s="173">
        <f>'EL16'!$G$61</f>
        <v>0</v>
      </c>
      <c r="H17" s="173">
        <f>'EL16'!$G$68</f>
        <v>0</v>
      </c>
      <c r="I17" s="173">
        <f>'EL16'!$G$74</f>
        <v>0</v>
      </c>
      <c r="J17" s="173">
        <f>'EL16'!$G$79</f>
        <v>0</v>
      </c>
      <c r="K17" s="173">
        <f>'EL16'!$G$87</f>
        <v>0</v>
      </c>
      <c r="L17" s="173">
        <f>'EL16'!$G$96</f>
        <v>0</v>
      </c>
      <c r="M17" s="173">
        <f>'EL16'!$G$103</f>
        <v>0</v>
      </c>
      <c r="N17" s="173">
        <f>'EL16'!$G$107</f>
        <v>0</v>
      </c>
      <c r="O17" s="173">
        <f>'EL16'!$G$112</f>
        <v>0</v>
      </c>
      <c r="P17" s="173">
        <f>'EL16'!$G$118</f>
        <v>0</v>
      </c>
    </row>
    <row r="18" spans="1:16" s="63" customFormat="1" ht="32.25" customHeight="1" x14ac:dyDescent="0.25">
      <c r="A18" s="78" t="str">
        <f>'PAGE DE GARDE'!B22&amp;" "&amp;'PAGE DE GARDE'!C22</f>
        <v>EL 17 PRENOM EL 17</v>
      </c>
      <c r="B18" s="173">
        <f>'EL17'!$G$11</f>
        <v>0</v>
      </c>
      <c r="C18" s="173">
        <f>'EL17'!$G$25</f>
        <v>0</v>
      </c>
      <c r="D18" s="173">
        <f>'EL17'!$G$32</f>
        <v>0</v>
      </c>
      <c r="E18" s="173">
        <f>'EL17'!$G$42</f>
        <v>0</v>
      </c>
      <c r="F18" s="173">
        <f>'EL17'!$G$52</f>
        <v>0</v>
      </c>
      <c r="G18" s="173">
        <f>'EL17'!$G$61</f>
        <v>0</v>
      </c>
      <c r="H18" s="173">
        <f>'EL17'!$G$68</f>
        <v>0</v>
      </c>
      <c r="I18" s="173">
        <f>'EL17'!$G$74</f>
        <v>0</v>
      </c>
      <c r="J18" s="173">
        <f>'EL17'!$G$79</f>
        <v>0</v>
      </c>
      <c r="K18" s="173">
        <f>'EL17'!$G$87</f>
        <v>0</v>
      </c>
      <c r="L18" s="173">
        <f>'EL17'!$G$96</f>
        <v>0</v>
      </c>
      <c r="M18" s="173">
        <f>'EL17'!$G$103</f>
        <v>0</v>
      </c>
      <c r="N18" s="173">
        <f>'EL17'!$G$107</f>
        <v>0</v>
      </c>
      <c r="O18" s="173">
        <f>'EL17'!$G$112</f>
        <v>0</v>
      </c>
      <c r="P18" s="173">
        <f>'EL17'!$G$118</f>
        <v>0</v>
      </c>
    </row>
    <row r="19" spans="1:16" s="63" customFormat="1" ht="32.25" customHeight="1" x14ac:dyDescent="0.25">
      <c r="A19" s="78" t="str">
        <f>'PAGE DE GARDE'!B23&amp;" "&amp;'PAGE DE GARDE'!C23</f>
        <v>EL 18 PRENOM EL 18</v>
      </c>
      <c r="B19" s="173">
        <f>'EL18'!$G$11</f>
        <v>0</v>
      </c>
      <c r="C19" s="173">
        <f>'EL18'!$G$25</f>
        <v>0</v>
      </c>
      <c r="D19" s="173">
        <f>'EL18'!$G$32</f>
        <v>0</v>
      </c>
      <c r="E19" s="173">
        <f>'EL18'!$G$42</f>
        <v>0</v>
      </c>
      <c r="F19" s="173">
        <f>'EL18'!$G$52</f>
        <v>0</v>
      </c>
      <c r="G19" s="173">
        <f>'EL18'!$G$61</f>
        <v>0</v>
      </c>
      <c r="H19" s="173">
        <f>'EL18'!$G$68</f>
        <v>0</v>
      </c>
      <c r="I19" s="173">
        <f>'EL18'!$G$74</f>
        <v>0</v>
      </c>
      <c r="J19" s="173">
        <f>'EL18'!$G$79</f>
        <v>0</v>
      </c>
      <c r="K19" s="173">
        <f>'EL18'!$G$87</f>
        <v>0</v>
      </c>
      <c r="L19" s="173">
        <f>'EL18'!$G$96</f>
        <v>0</v>
      </c>
      <c r="M19" s="173">
        <f>'EL18'!$G$103</f>
        <v>0</v>
      </c>
      <c r="N19" s="173">
        <f>'EL18'!$G$107</f>
        <v>0</v>
      </c>
      <c r="O19" s="173">
        <f>'EL18'!$G$112</f>
        <v>0</v>
      </c>
      <c r="P19" s="173">
        <f>'EL18'!$G$118</f>
        <v>0</v>
      </c>
    </row>
    <row r="20" spans="1:16" s="63" customFormat="1" ht="32.25" customHeight="1" x14ac:dyDescent="0.25">
      <c r="A20" s="78" t="str">
        <f>'PAGE DE GARDE'!B24&amp;" "&amp;'PAGE DE GARDE'!C24</f>
        <v>EL 19 PRENOM EL 19</v>
      </c>
      <c r="B20" s="173">
        <f>'EL19'!$G$11</f>
        <v>0</v>
      </c>
      <c r="C20" s="173">
        <f>'EL19'!$G$25</f>
        <v>0</v>
      </c>
      <c r="D20" s="173">
        <f>'EL19'!$G$32</f>
        <v>0</v>
      </c>
      <c r="E20" s="173">
        <f>'EL19'!$G$42</f>
        <v>0</v>
      </c>
      <c r="F20" s="173">
        <f>'EL19'!$G$52</f>
        <v>0</v>
      </c>
      <c r="G20" s="173">
        <f>'EL19'!$G$61</f>
        <v>0</v>
      </c>
      <c r="H20" s="173">
        <f>'EL19'!$G$68</f>
        <v>0</v>
      </c>
      <c r="I20" s="173">
        <f>'EL19'!$G$74</f>
        <v>0</v>
      </c>
      <c r="J20" s="173">
        <f>'EL19'!$G$79</f>
        <v>0</v>
      </c>
      <c r="K20" s="173">
        <f>'EL19'!$G$87</f>
        <v>0</v>
      </c>
      <c r="L20" s="173">
        <f>'EL19'!$G$96</f>
        <v>0</v>
      </c>
      <c r="M20" s="173">
        <f>'EL19'!$G$103</f>
        <v>0</v>
      </c>
      <c r="N20" s="173">
        <f>'EL19'!$G$107</f>
        <v>0</v>
      </c>
      <c r="O20" s="173">
        <f>'EL19'!$G$112</f>
        <v>0</v>
      </c>
      <c r="P20" s="173">
        <f>'EL19'!$G$118</f>
        <v>0</v>
      </c>
    </row>
    <row r="21" spans="1:16" s="63" customFormat="1" ht="32.25" customHeight="1" x14ac:dyDescent="0.25">
      <c r="A21" s="78" t="str">
        <f>'PAGE DE GARDE'!B25&amp;" "&amp;'PAGE DE GARDE'!C25</f>
        <v>EL 20 PRENOM EL 20</v>
      </c>
      <c r="B21" s="173">
        <f>'EL20'!$G$11</f>
        <v>0</v>
      </c>
      <c r="C21" s="173">
        <f>'EL20'!$G$25</f>
        <v>0</v>
      </c>
      <c r="D21" s="173">
        <f>'EL20'!$G$32</f>
        <v>0</v>
      </c>
      <c r="E21" s="173">
        <f>'EL20'!$G$42</f>
        <v>0</v>
      </c>
      <c r="F21" s="173">
        <f>'EL20'!$G$52</f>
        <v>0</v>
      </c>
      <c r="G21" s="173">
        <f>'EL20'!$G$61</f>
        <v>0</v>
      </c>
      <c r="H21" s="173">
        <f>'EL20'!$G$68</f>
        <v>0</v>
      </c>
      <c r="I21" s="173">
        <f>'EL20'!$G$74</f>
        <v>0</v>
      </c>
      <c r="J21" s="173">
        <f>'EL20'!$G$79</f>
        <v>0</v>
      </c>
      <c r="K21" s="173">
        <f>'EL20'!$G$87</f>
        <v>0</v>
      </c>
      <c r="L21" s="173">
        <f>'EL20'!$G$96</f>
        <v>0</v>
      </c>
      <c r="M21" s="173">
        <f>'EL20'!$G$103</f>
        <v>0</v>
      </c>
      <c r="N21" s="173">
        <f>'EL20'!$G$107</f>
        <v>0</v>
      </c>
      <c r="O21" s="173">
        <f>'EL20'!$G$112</f>
        <v>0</v>
      </c>
      <c r="P21" s="173">
        <f>'EL20'!$G$118</f>
        <v>0</v>
      </c>
    </row>
    <row r="22" spans="1:16" s="63" customFormat="1" ht="32.25" customHeight="1" x14ac:dyDescent="0.25">
      <c r="A22" s="78" t="str">
        <f>'PAGE DE GARDE'!B26&amp;" "&amp;'PAGE DE GARDE'!C26</f>
        <v>EL 21 PRENOM EL 21</v>
      </c>
      <c r="B22" s="173">
        <f>'EL21'!$G$11</f>
        <v>0</v>
      </c>
      <c r="C22" s="173">
        <f>'EL21'!$G$25</f>
        <v>0</v>
      </c>
      <c r="D22" s="173">
        <f>'EL21'!$G$32</f>
        <v>0</v>
      </c>
      <c r="E22" s="173">
        <f>'EL21'!$G$42</f>
        <v>0</v>
      </c>
      <c r="F22" s="173">
        <f>'EL21'!$G$52</f>
        <v>0</v>
      </c>
      <c r="G22" s="173">
        <f>'EL21'!$G$61</f>
        <v>0</v>
      </c>
      <c r="H22" s="173">
        <f>'EL21'!$G$68</f>
        <v>0</v>
      </c>
      <c r="I22" s="173">
        <f>'EL21'!$G$74</f>
        <v>0</v>
      </c>
      <c r="J22" s="173">
        <f>'EL21'!$G$79</f>
        <v>0</v>
      </c>
      <c r="K22" s="173">
        <f>'EL21'!$G$87</f>
        <v>0</v>
      </c>
      <c r="L22" s="173">
        <f>'EL21'!$G$96</f>
        <v>0</v>
      </c>
      <c r="M22" s="173">
        <f>'EL21'!$G$103</f>
        <v>0</v>
      </c>
      <c r="N22" s="173">
        <f>'EL21'!$G$107</f>
        <v>0</v>
      </c>
      <c r="O22" s="173">
        <f>'EL21'!$G$112</f>
        <v>0</v>
      </c>
      <c r="P22" s="173">
        <f>'EL21'!$G$118</f>
        <v>0</v>
      </c>
    </row>
    <row r="23" spans="1:16" s="63" customFormat="1" ht="32.25" customHeight="1" x14ac:dyDescent="0.25">
      <c r="A23" s="78" t="str">
        <f>'PAGE DE GARDE'!B27&amp;" "&amp;'PAGE DE GARDE'!C27</f>
        <v>EL 22 PRENOM EL 22</v>
      </c>
      <c r="B23" s="173">
        <f>'EL22'!$G$11</f>
        <v>0</v>
      </c>
      <c r="C23" s="173">
        <f>'EL22'!$G$25</f>
        <v>0</v>
      </c>
      <c r="D23" s="173">
        <f>'EL22'!$G$32</f>
        <v>0</v>
      </c>
      <c r="E23" s="173">
        <f>'EL22'!$G$42</f>
        <v>0</v>
      </c>
      <c r="F23" s="173">
        <f>'EL22'!$G$52</f>
        <v>0</v>
      </c>
      <c r="G23" s="173">
        <f>'EL22'!$G$61</f>
        <v>0</v>
      </c>
      <c r="H23" s="173">
        <f>'EL22'!$G$68</f>
        <v>0</v>
      </c>
      <c r="I23" s="173">
        <f>'EL22'!$G$74</f>
        <v>0</v>
      </c>
      <c r="J23" s="173">
        <f>'EL22'!$G$79</f>
        <v>0</v>
      </c>
      <c r="K23" s="173">
        <f>'EL22'!$G$87</f>
        <v>0</v>
      </c>
      <c r="L23" s="173">
        <f>'EL22'!$G$96</f>
        <v>0</v>
      </c>
      <c r="M23" s="173">
        <f>'EL22'!$G$103</f>
        <v>0</v>
      </c>
      <c r="N23" s="173">
        <f>'EL22'!$G$107</f>
        <v>0</v>
      </c>
      <c r="O23" s="173">
        <f>'EL22'!$G$112</f>
        <v>0</v>
      </c>
      <c r="P23" s="173">
        <f>'EL22'!$G$118</f>
        <v>0</v>
      </c>
    </row>
    <row r="24" spans="1:16" s="63" customFormat="1" ht="32.25" customHeight="1" x14ac:dyDescent="0.25">
      <c r="A24" s="78" t="str">
        <f>'PAGE DE GARDE'!B28&amp;" "&amp;'PAGE DE GARDE'!C28</f>
        <v>EL 23 PRENOM EL 23</v>
      </c>
      <c r="B24" s="173">
        <f>'EL23'!$G$11</f>
        <v>0</v>
      </c>
      <c r="C24" s="173">
        <f>'EL23'!$G$25</f>
        <v>0</v>
      </c>
      <c r="D24" s="173">
        <f>'EL23'!$G$32</f>
        <v>0</v>
      </c>
      <c r="E24" s="173">
        <f>'EL23'!$G$42</f>
        <v>0</v>
      </c>
      <c r="F24" s="173">
        <f>'EL23'!$G$52</f>
        <v>0</v>
      </c>
      <c r="G24" s="173">
        <f>'EL23'!$G$61</f>
        <v>0</v>
      </c>
      <c r="H24" s="173">
        <f>'EL23'!$G$68</f>
        <v>0</v>
      </c>
      <c r="I24" s="173">
        <f>'EL23'!$G$74</f>
        <v>0</v>
      </c>
      <c r="J24" s="173">
        <f>'EL23'!$G$79</f>
        <v>0</v>
      </c>
      <c r="K24" s="173">
        <f>'EL23'!$G$87</f>
        <v>0</v>
      </c>
      <c r="L24" s="173">
        <f>'EL23'!$G$96</f>
        <v>0</v>
      </c>
      <c r="M24" s="173">
        <f>'EL23'!$G$103</f>
        <v>0</v>
      </c>
      <c r="N24" s="173">
        <f>'EL23'!$G$107</f>
        <v>0</v>
      </c>
      <c r="O24" s="173">
        <f>'EL23'!$G$112</f>
        <v>0</v>
      </c>
      <c r="P24" s="173">
        <f>'EL23'!$G$118</f>
        <v>0</v>
      </c>
    </row>
    <row r="25" spans="1:16" s="63" customFormat="1" ht="32.25" customHeight="1" x14ac:dyDescent="0.25">
      <c r="A25" s="78" t="str">
        <f>'PAGE DE GARDE'!B29&amp;" "&amp;'PAGE DE GARDE'!C29</f>
        <v>EL 24 PRENOM EL 24</v>
      </c>
      <c r="B25" s="173">
        <f>'EL24'!$G$11</f>
        <v>0</v>
      </c>
      <c r="C25" s="173">
        <f>'EL24'!$G$25</f>
        <v>0</v>
      </c>
      <c r="D25" s="173">
        <f>'EL24'!$G$32</f>
        <v>0</v>
      </c>
      <c r="E25" s="173">
        <f>'EL24'!$G$42</f>
        <v>0</v>
      </c>
      <c r="F25" s="173">
        <f>'EL24'!$G$52</f>
        <v>0</v>
      </c>
      <c r="G25" s="173">
        <f>'EL24'!$G$61</f>
        <v>0</v>
      </c>
      <c r="H25" s="173">
        <f>'EL24'!$G$68</f>
        <v>0</v>
      </c>
      <c r="I25" s="173">
        <f>'EL24'!$G$74</f>
        <v>0</v>
      </c>
      <c r="J25" s="173">
        <f>'EL24'!$G$79</f>
        <v>0</v>
      </c>
      <c r="K25" s="173">
        <f>'EL24'!$G$87</f>
        <v>0</v>
      </c>
      <c r="L25" s="173">
        <f>'EL24'!$G$96</f>
        <v>0</v>
      </c>
      <c r="M25" s="173">
        <f>'EL24'!$G$103</f>
        <v>0</v>
      </c>
      <c r="N25" s="173">
        <f>'EL24'!$G$107</f>
        <v>0</v>
      </c>
      <c r="O25" s="173">
        <f>'EL24'!$G$112</f>
        <v>0</v>
      </c>
      <c r="P25" s="173">
        <f>'EL24'!$G$118</f>
        <v>0</v>
      </c>
    </row>
    <row r="26" spans="1:16" s="63" customFormat="1" ht="32.25" customHeight="1" x14ac:dyDescent="0.25">
      <c r="A26" s="78" t="str">
        <f>'PAGE DE GARDE'!B30&amp;" "&amp;'PAGE DE GARDE'!C30</f>
        <v>EL 25 PRENOM EL 25</v>
      </c>
      <c r="B26" s="173">
        <f>'EL25'!$G$11</f>
        <v>0</v>
      </c>
      <c r="C26" s="173">
        <f>'EL25'!$G$25</f>
        <v>0</v>
      </c>
      <c r="D26" s="173">
        <f>'EL25'!$G$32</f>
        <v>0</v>
      </c>
      <c r="E26" s="173">
        <f>'EL25'!$G$42</f>
        <v>0</v>
      </c>
      <c r="F26" s="173">
        <f>'EL25'!$G$52</f>
        <v>0</v>
      </c>
      <c r="G26" s="173">
        <f>'EL25'!$G$61</f>
        <v>0</v>
      </c>
      <c r="H26" s="173">
        <f>'EL25'!$G$68</f>
        <v>0</v>
      </c>
      <c r="I26" s="173">
        <f>'EL25'!$G$74</f>
        <v>0</v>
      </c>
      <c r="J26" s="173">
        <f>'EL25'!$G$79</f>
        <v>0</v>
      </c>
      <c r="K26" s="173">
        <f>'EL25'!$G$87</f>
        <v>0</v>
      </c>
      <c r="L26" s="173">
        <f>'EL25'!$G$96</f>
        <v>0</v>
      </c>
      <c r="M26" s="173">
        <f>'EL25'!$G$103</f>
        <v>0</v>
      </c>
      <c r="N26" s="173">
        <f>'EL25'!$G$107</f>
        <v>0</v>
      </c>
      <c r="O26" s="173">
        <f>'EL25'!$G$112</f>
        <v>0</v>
      </c>
      <c r="P26" s="173">
        <f>'EL25'!$G$118</f>
        <v>0</v>
      </c>
    </row>
    <row r="27" spans="1:16" s="63" customFormat="1" ht="32.25" customHeight="1" x14ac:dyDescent="0.25">
      <c r="A27" s="78" t="str">
        <f>'PAGE DE GARDE'!B31&amp;" "&amp;'PAGE DE GARDE'!C31</f>
        <v>EL 26 PRENOM EL 26</v>
      </c>
      <c r="B27" s="173">
        <f>'EL26'!$G$11</f>
        <v>0</v>
      </c>
      <c r="C27" s="173">
        <f>'EL26'!$G$25</f>
        <v>0</v>
      </c>
      <c r="D27" s="173">
        <f>'EL26'!$G$32</f>
        <v>0</v>
      </c>
      <c r="E27" s="173">
        <f>'EL26'!$G$42</f>
        <v>0</v>
      </c>
      <c r="F27" s="173">
        <f>'EL26'!$G$52</f>
        <v>0</v>
      </c>
      <c r="G27" s="173">
        <f>'EL26'!$G$61</f>
        <v>0</v>
      </c>
      <c r="H27" s="173">
        <f>'EL26'!$G$68</f>
        <v>0</v>
      </c>
      <c r="I27" s="173">
        <f>'EL26'!$G$74</f>
        <v>0</v>
      </c>
      <c r="J27" s="173">
        <f>'EL26'!$G$79</f>
        <v>0</v>
      </c>
      <c r="K27" s="173">
        <f>'EL26'!$G$87</f>
        <v>0</v>
      </c>
      <c r="L27" s="173">
        <f>'EL26'!$G$96</f>
        <v>0</v>
      </c>
      <c r="M27" s="173">
        <f>'EL26'!$G$103</f>
        <v>0</v>
      </c>
      <c r="N27" s="173">
        <f>'EL26'!$G$107</f>
        <v>0</v>
      </c>
      <c r="O27" s="173">
        <f>'EL26'!$G$112</f>
        <v>0</v>
      </c>
      <c r="P27" s="173">
        <f>'EL26'!$G$118</f>
        <v>0</v>
      </c>
    </row>
    <row r="28" spans="1:16" s="63" customFormat="1" ht="32.25" customHeight="1" x14ac:dyDescent="0.25">
      <c r="A28" s="78" t="str">
        <f>'PAGE DE GARDE'!B32&amp;" "&amp;'PAGE DE GARDE'!C32</f>
        <v>EL 27 PRENOM EL 27</v>
      </c>
      <c r="B28" s="173">
        <f>'EL27'!$G$11</f>
        <v>0</v>
      </c>
      <c r="C28" s="173">
        <f>'EL27'!$G$25</f>
        <v>0</v>
      </c>
      <c r="D28" s="173">
        <f>'EL27'!$G$32</f>
        <v>0</v>
      </c>
      <c r="E28" s="173">
        <f>'EL27'!$G$42</f>
        <v>0</v>
      </c>
      <c r="F28" s="173">
        <f>'EL27'!$G$52</f>
        <v>0</v>
      </c>
      <c r="G28" s="173">
        <f>'EL27'!$G$61</f>
        <v>0</v>
      </c>
      <c r="H28" s="173">
        <f>'EL27'!$G$68</f>
        <v>0</v>
      </c>
      <c r="I28" s="173">
        <f>'EL27'!$G$74</f>
        <v>0</v>
      </c>
      <c r="J28" s="173">
        <f>'EL27'!$G$79</f>
        <v>0</v>
      </c>
      <c r="K28" s="173">
        <f>'EL27'!$G$87</f>
        <v>0</v>
      </c>
      <c r="L28" s="173">
        <f>'EL27'!$G$96</f>
        <v>0</v>
      </c>
      <c r="M28" s="173">
        <f>'EL27'!$G$103</f>
        <v>0</v>
      </c>
      <c r="N28" s="173">
        <f>'EL27'!$G$107</f>
        <v>0</v>
      </c>
      <c r="O28" s="173">
        <f>'EL27'!$G$112</f>
        <v>0</v>
      </c>
      <c r="P28" s="173">
        <f>'EL27'!$G$118</f>
        <v>0</v>
      </c>
    </row>
    <row r="29" spans="1:16" s="63" customFormat="1" ht="32.25" customHeight="1" x14ac:dyDescent="0.25">
      <c r="A29" s="78" t="str">
        <f>'PAGE DE GARDE'!B33&amp;" "&amp;'PAGE DE GARDE'!C33</f>
        <v>EL 28 PRENOM EL 28</v>
      </c>
      <c r="B29" s="173">
        <f>'EL28'!$G$11</f>
        <v>0</v>
      </c>
      <c r="C29" s="173">
        <f>'EL28'!$G$25</f>
        <v>0</v>
      </c>
      <c r="D29" s="173">
        <f>'EL28'!$G$32</f>
        <v>0</v>
      </c>
      <c r="E29" s="173">
        <f>'EL28'!$G$42</f>
        <v>0</v>
      </c>
      <c r="F29" s="173">
        <f>'EL28'!$G$52</f>
        <v>0</v>
      </c>
      <c r="G29" s="173">
        <f>'EL28'!$G$61</f>
        <v>0</v>
      </c>
      <c r="H29" s="173">
        <f>'EL28'!$G$68</f>
        <v>0</v>
      </c>
      <c r="I29" s="173">
        <f>'EL28'!$G$74</f>
        <v>0</v>
      </c>
      <c r="J29" s="173">
        <f>'EL28'!$G$79</f>
        <v>0</v>
      </c>
      <c r="K29" s="173">
        <f>'EL28'!$G$87</f>
        <v>0</v>
      </c>
      <c r="L29" s="173">
        <f>'EL28'!$G$96</f>
        <v>0</v>
      </c>
      <c r="M29" s="173">
        <f>'EL28'!$G$103</f>
        <v>0</v>
      </c>
      <c r="N29" s="173">
        <f>'EL28'!$G$107</f>
        <v>0</v>
      </c>
      <c r="O29" s="173">
        <f>'EL28'!$G$112</f>
        <v>0</v>
      </c>
      <c r="P29" s="173">
        <f>'EL28'!$G$118</f>
        <v>0</v>
      </c>
    </row>
    <row r="30" spans="1:16" s="63" customFormat="1" ht="32.25" customHeight="1" x14ac:dyDescent="0.25">
      <c r="A30" s="78" t="str">
        <f>'PAGE DE GARDE'!B34&amp;" "&amp;'PAGE DE GARDE'!C34</f>
        <v>EL 29 PRENOM EL 29</v>
      </c>
      <c r="B30" s="173">
        <f>'EL29'!$G$11</f>
        <v>0</v>
      </c>
      <c r="C30" s="173">
        <f>'EL29'!$G$25</f>
        <v>0</v>
      </c>
      <c r="D30" s="173">
        <f>'EL29'!$G$32</f>
        <v>0</v>
      </c>
      <c r="E30" s="173">
        <f>'EL29'!$G$42</f>
        <v>0</v>
      </c>
      <c r="F30" s="173">
        <f>'EL29'!$G$52</f>
        <v>0</v>
      </c>
      <c r="G30" s="173">
        <f>'EL29'!$G$61</f>
        <v>0</v>
      </c>
      <c r="H30" s="173">
        <f>'EL29'!$G$68</f>
        <v>0</v>
      </c>
      <c r="I30" s="173">
        <f>'EL29'!$G$74</f>
        <v>0</v>
      </c>
      <c r="J30" s="173">
        <f>'EL29'!$G$79</f>
        <v>0</v>
      </c>
      <c r="K30" s="173">
        <f>'EL29'!$G$87</f>
        <v>0</v>
      </c>
      <c r="L30" s="173">
        <f>'EL29'!$G$96</f>
        <v>0</v>
      </c>
      <c r="M30" s="173">
        <f>'EL29'!$G$103</f>
        <v>0</v>
      </c>
      <c r="N30" s="173">
        <f>'EL29'!$G$107</f>
        <v>0</v>
      </c>
      <c r="O30" s="173">
        <f>'EL29'!$G$112</f>
        <v>0</v>
      </c>
      <c r="P30" s="173">
        <f>'EL29'!$G$118</f>
        <v>0</v>
      </c>
    </row>
    <row r="31" spans="1:16" s="63" customFormat="1" ht="32.25" customHeight="1" x14ac:dyDescent="0.25">
      <c r="A31" s="78" t="str">
        <f>'PAGE DE GARDE'!B35&amp;" "&amp;'PAGE DE GARDE'!C35</f>
        <v>EL 30 PRENOM EL 30</v>
      </c>
      <c r="B31" s="173">
        <f>'EL30'!$G$11</f>
        <v>0</v>
      </c>
      <c r="C31" s="173">
        <f>'EL30'!$G$25</f>
        <v>0</v>
      </c>
      <c r="D31" s="173">
        <f>'EL30'!$G$32</f>
        <v>0</v>
      </c>
      <c r="E31" s="173">
        <f>'EL30'!$G$42</f>
        <v>0</v>
      </c>
      <c r="F31" s="173">
        <f>'EL30'!$G$52</f>
        <v>0</v>
      </c>
      <c r="G31" s="173">
        <f>'EL30'!$G$61</f>
        <v>0</v>
      </c>
      <c r="H31" s="173">
        <f>'EL30'!$G$68</f>
        <v>0</v>
      </c>
      <c r="I31" s="173">
        <f>'EL30'!$G$74</f>
        <v>0</v>
      </c>
      <c r="J31" s="173">
        <f>'EL30'!$G$79</f>
        <v>0</v>
      </c>
      <c r="K31" s="173">
        <f>'EL30'!$G$87</f>
        <v>0</v>
      </c>
      <c r="L31" s="173">
        <f>'EL30'!$G$96</f>
        <v>0</v>
      </c>
      <c r="M31" s="173">
        <f>'EL30'!$G$103</f>
        <v>0</v>
      </c>
      <c r="N31" s="173">
        <f>'EL40'!$G$107</f>
        <v>0</v>
      </c>
      <c r="O31" s="173">
        <f>'EL30'!$G$112</f>
        <v>0</v>
      </c>
      <c r="P31" s="173">
        <f>'EL30'!$G$118</f>
        <v>0</v>
      </c>
    </row>
    <row r="32" spans="1:16" s="63" customFormat="1" ht="32.25" customHeight="1" x14ac:dyDescent="0.25">
      <c r="A32" s="78" t="str">
        <f>'PAGE DE GARDE'!B36&amp;" "&amp;'PAGE DE GARDE'!C36</f>
        <v>EL 31 PRENOM EL 31</v>
      </c>
      <c r="B32" s="173">
        <f>'EL31'!$G$11</f>
        <v>0</v>
      </c>
      <c r="C32" s="173">
        <f>'EL31'!$G$25</f>
        <v>0</v>
      </c>
      <c r="D32" s="173">
        <f>'EL31'!$G$32</f>
        <v>0</v>
      </c>
      <c r="E32" s="173">
        <f>'EL31'!$G$42</f>
        <v>0</v>
      </c>
      <c r="F32" s="173">
        <f>'EL31'!$G$52</f>
        <v>0</v>
      </c>
      <c r="G32" s="173">
        <f>'EL31'!$G$61</f>
        <v>0</v>
      </c>
      <c r="H32" s="173">
        <f>'EL31'!$G$68</f>
        <v>0</v>
      </c>
      <c r="I32" s="173">
        <f>'EL30'!$G$74</f>
        <v>0</v>
      </c>
      <c r="J32" s="173">
        <f>'EL30'!$G$79</f>
        <v>0</v>
      </c>
      <c r="K32" s="173">
        <f>'EL31'!$G$87</f>
        <v>0</v>
      </c>
      <c r="L32" s="173">
        <f>'EL31'!$G$96</f>
        <v>0</v>
      </c>
      <c r="M32" s="173">
        <f>'EL31'!$G$103</f>
        <v>0</v>
      </c>
      <c r="N32" s="173">
        <f>'EL31'!$G$107</f>
        <v>0</v>
      </c>
      <c r="O32" s="173">
        <f>'EL31'!$G$112</f>
        <v>0</v>
      </c>
      <c r="P32" s="173">
        <f>'EL31'!$G$118</f>
        <v>0</v>
      </c>
    </row>
    <row r="33" spans="1:16" s="63" customFormat="1" ht="32.25" customHeight="1" x14ac:dyDescent="0.25">
      <c r="A33" s="78" t="str">
        <f>'PAGE DE GARDE'!B37&amp;" "&amp;'PAGE DE GARDE'!C37</f>
        <v>EL 32 PRENOM EL 32</v>
      </c>
      <c r="B33" s="173">
        <f>'EL32'!$G$11</f>
        <v>0</v>
      </c>
      <c r="C33" s="173">
        <f>'EL32'!$G$25</f>
        <v>0</v>
      </c>
      <c r="D33" s="173">
        <f>'EL32'!$G$32</f>
        <v>0</v>
      </c>
      <c r="E33" s="173">
        <f>'EL32'!$G$42</f>
        <v>0</v>
      </c>
      <c r="F33" s="173">
        <f>'EL32'!$G$52</f>
        <v>0</v>
      </c>
      <c r="G33" s="173">
        <f>'EL32'!$G$61</f>
        <v>0</v>
      </c>
      <c r="H33" s="173">
        <f>'EL32'!$G$68</f>
        <v>0</v>
      </c>
      <c r="I33" s="173">
        <f>'EL32'!$G$74</f>
        <v>0</v>
      </c>
      <c r="J33" s="173">
        <f>'EL32'!$G$79</f>
        <v>0</v>
      </c>
      <c r="K33" s="173">
        <f>'EL32'!$G$87</f>
        <v>0</v>
      </c>
      <c r="L33" s="173">
        <f>'EL32'!$G$96</f>
        <v>0</v>
      </c>
      <c r="M33" s="173">
        <f>'EL32'!$G$103</f>
        <v>0</v>
      </c>
      <c r="N33" s="173">
        <f>'EL32'!$G$107</f>
        <v>0</v>
      </c>
      <c r="O33" s="173">
        <f>'EL32'!$G$112</f>
        <v>0</v>
      </c>
      <c r="P33" s="173">
        <f>'EL32'!$G$118</f>
        <v>0</v>
      </c>
    </row>
    <row r="34" spans="1:16" s="63" customFormat="1" ht="32.25" customHeight="1" x14ac:dyDescent="0.25">
      <c r="A34" s="78" t="str">
        <f>'PAGE DE GARDE'!B38&amp;" "&amp;'PAGE DE GARDE'!C38</f>
        <v>EL 33 PRENOM EL 33</v>
      </c>
      <c r="B34" s="173">
        <f>'EL33'!$G$11</f>
        <v>0</v>
      </c>
      <c r="C34" s="173">
        <f>'EL33'!$G$25</f>
        <v>0</v>
      </c>
      <c r="D34" s="173">
        <f>'EL33'!$G$32</f>
        <v>0</v>
      </c>
      <c r="E34" s="173">
        <f>'EL33'!$G$42</f>
        <v>0</v>
      </c>
      <c r="F34" s="173">
        <f>'EL33'!$G$52</f>
        <v>0</v>
      </c>
      <c r="G34" s="173">
        <f>'EL33'!$G$61</f>
        <v>0</v>
      </c>
      <c r="H34" s="173">
        <f>'EL33'!$G$68</f>
        <v>0</v>
      </c>
      <c r="I34" s="173">
        <f>'EL33'!$G$74</f>
        <v>0</v>
      </c>
      <c r="J34" s="173">
        <f>'EL33'!$G$79</f>
        <v>0</v>
      </c>
      <c r="K34" s="173">
        <f>'EL33'!$G$87</f>
        <v>0</v>
      </c>
      <c r="L34" s="173">
        <f>'EL33'!$G$96</f>
        <v>0</v>
      </c>
      <c r="M34" s="173">
        <f>'EL33'!$G$103</f>
        <v>0</v>
      </c>
      <c r="N34" s="173">
        <f>'EL33'!$G$107</f>
        <v>0</v>
      </c>
      <c r="O34" s="173">
        <f>'EL33'!$G$112</f>
        <v>0</v>
      </c>
      <c r="P34" s="173">
        <f>'EL33'!$G$118</f>
        <v>0</v>
      </c>
    </row>
    <row r="35" spans="1:16" s="63" customFormat="1" ht="32.25" customHeight="1" x14ac:dyDescent="0.25">
      <c r="A35" s="78" t="str">
        <f>'PAGE DE GARDE'!B39&amp;" "&amp;'PAGE DE GARDE'!C39</f>
        <v>EL 34 PRENOM EL 34</v>
      </c>
      <c r="B35" s="173">
        <f>'EL34'!$G$11</f>
        <v>0</v>
      </c>
      <c r="C35" s="173">
        <f>'EL34'!$G$25</f>
        <v>0</v>
      </c>
      <c r="D35" s="173">
        <f>'EL34'!$G$32</f>
        <v>0</v>
      </c>
      <c r="E35" s="173">
        <f>'EL34'!$G$42</f>
        <v>0</v>
      </c>
      <c r="F35" s="173">
        <f>'EL34'!$G$52</f>
        <v>0</v>
      </c>
      <c r="G35" s="173">
        <f>'EL34'!$G$61</f>
        <v>0</v>
      </c>
      <c r="H35" s="173">
        <f>'EL34'!$G$68</f>
        <v>0</v>
      </c>
      <c r="I35" s="173">
        <f>'EL34'!$G$74</f>
        <v>0</v>
      </c>
      <c r="J35" s="173">
        <f>'EL34'!$G$79</f>
        <v>0</v>
      </c>
      <c r="K35" s="173">
        <f>'EL34'!$G$87</f>
        <v>0</v>
      </c>
      <c r="L35" s="173">
        <f>'EL34'!$G$96</f>
        <v>0</v>
      </c>
      <c r="M35" s="173">
        <f>'EL34'!$G$103</f>
        <v>0</v>
      </c>
      <c r="N35" s="173">
        <f>'EL34'!$G$107</f>
        <v>0</v>
      </c>
      <c r="O35" s="173">
        <f>'EL34'!$G$112</f>
        <v>0</v>
      </c>
      <c r="P35" s="173">
        <f>'EL34'!$G$118</f>
        <v>0</v>
      </c>
    </row>
    <row r="36" spans="1:16" s="63" customFormat="1" ht="32.25" customHeight="1" x14ac:dyDescent="0.25">
      <c r="A36" s="78" t="str">
        <f>'PAGE DE GARDE'!B40&amp;" "&amp;'PAGE DE GARDE'!C40</f>
        <v>EL 35 PRENOM EL 35</v>
      </c>
      <c r="B36" s="173">
        <f>'EL35'!$G$11</f>
        <v>0</v>
      </c>
      <c r="C36" s="173">
        <f>'EL35'!$G$25</f>
        <v>0</v>
      </c>
      <c r="D36" s="173">
        <f>'EL35'!$G$32</f>
        <v>0</v>
      </c>
      <c r="E36" s="173">
        <f>'EL35'!$G$42</f>
        <v>0</v>
      </c>
      <c r="F36" s="173">
        <f>'EL35'!$G$52</f>
        <v>0</v>
      </c>
      <c r="G36" s="173">
        <f>'EL35'!$G$61</f>
        <v>0</v>
      </c>
      <c r="H36" s="173">
        <f>'EL35'!$G$68</f>
        <v>0</v>
      </c>
      <c r="I36" s="173">
        <f>'EL35'!$G$74</f>
        <v>0</v>
      </c>
      <c r="J36" s="173">
        <f>'EL34'!$G$79</f>
        <v>0</v>
      </c>
      <c r="K36" s="173">
        <f>'EL35'!$G$87</f>
        <v>0</v>
      </c>
      <c r="L36" s="173">
        <f>'EL35'!$G$96</f>
        <v>0</v>
      </c>
      <c r="M36" s="173">
        <f>'EL35'!$G$103</f>
        <v>0</v>
      </c>
      <c r="N36" s="173">
        <f>'EL35'!$G$107</f>
        <v>0</v>
      </c>
      <c r="O36" s="173">
        <f>'EL35'!$G$112</f>
        <v>0</v>
      </c>
      <c r="P36" s="173">
        <f>'EL35'!$G$118</f>
        <v>0</v>
      </c>
    </row>
    <row r="37" spans="1:16" s="63" customFormat="1" ht="32.25" customHeight="1" x14ac:dyDescent="0.25">
      <c r="A37" s="78" t="str">
        <f>'PAGE DE GARDE'!B41&amp;" "&amp;'PAGE DE GARDE'!C41</f>
        <v>EL 36 PRENOM EL 36</v>
      </c>
      <c r="B37" s="173">
        <f>'EL36'!$G$11</f>
        <v>0</v>
      </c>
      <c r="C37" s="173">
        <f>'EL36'!$G$25</f>
        <v>0</v>
      </c>
      <c r="D37" s="173">
        <f>'EL36'!$G$32</f>
        <v>0</v>
      </c>
      <c r="E37" s="173">
        <f>'EL36'!$G$42</f>
        <v>0</v>
      </c>
      <c r="F37" s="173">
        <f>'EL36'!$G$52</f>
        <v>0</v>
      </c>
      <c r="G37" s="173">
        <f>'EL36'!$G$61</f>
        <v>0</v>
      </c>
      <c r="H37" s="173">
        <f>'EL36'!$G$68</f>
        <v>0</v>
      </c>
      <c r="I37" s="173">
        <f>'EL36'!$G$74</f>
        <v>0</v>
      </c>
      <c r="J37" s="173">
        <f>'EL30'!$G$79</f>
        <v>0</v>
      </c>
      <c r="K37" s="173">
        <f>'EL30'!$G$87</f>
        <v>0</v>
      </c>
      <c r="L37" s="173">
        <f>'EL30'!$G$96</f>
        <v>0</v>
      </c>
      <c r="M37" s="173">
        <f>'EL30'!$G$103</f>
        <v>0</v>
      </c>
      <c r="N37" s="173">
        <f>'EL30'!$G$107</f>
        <v>0</v>
      </c>
      <c r="O37" s="173">
        <f>'EL30'!$G$112</f>
        <v>0</v>
      </c>
      <c r="P37" s="173">
        <f>'EL30'!$G$118</f>
        <v>0</v>
      </c>
    </row>
    <row r="38" spans="1:16" s="63" customFormat="1" ht="32.25" customHeight="1" x14ac:dyDescent="0.25">
      <c r="A38" s="78" t="str">
        <f>'PAGE DE GARDE'!B42&amp;" "&amp;'PAGE DE GARDE'!C42</f>
        <v>EL 37 PRENOM EL 37</v>
      </c>
      <c r="B38" s="173">
        <f>'EL37'!$G$11</f>
        <v>0</v>
      </c>
      <c r="C38" s="173">
        <f>'EL37'!$G$25</f>
        <v>0</v>
      </c>
      <c r="D38" s="173">
        <f>'EL37'!$G$32</f>
        <v>0</v>
      </c>
      <c r="E38" s="173">
        <f>'EL37'!$G$42</f>
        <v>0</v>
      </c>
      <c r="F38" s="173">
        <f>'EL37'!$G$52</f>
        <v>0</v>
      </c>
      <c r="G38" s="173">
        <f>'EL37'!$G$61</f>
        <v>0</v>
      </c>
      <c r="H38" s="173">
        <f>'EL37'!$G$68</f>
        <v>0</v>
      </c>
      <c r="I38" s="173">
        <f>'EL37'!$G$74</f>
        <v>0</v>
      </c>
      <c r="J38" s="173">
        <f>'EL37'!$G$79</f>
        <v>0</v>
      </c>
      <c r="K38" s="173">
        <f>'EL37'!$G$87</f>
        <v>0</v>
      </c>
      <c r="L38" s="173">
        <f>'EL37'!$G$96</f>
        <v>0</v>
      </c>
      <c r="M38" s="173">
        <f>'EL37'!$G$103</f>
        <v>0</v>
      </c>
      <c r="N38" s="173">
        <f>'EL37'!$G$107</f>
        <v>0</v>
      </c>
      <c r="O38" s="173">
        <f>'EL37'!$G$112</f>
        <v>0</v>
      </c>
      <c r="P38" s="173">
        <f>'EL37'!$G$118</f>
        <v>0</v>
      </c>
    </row>
    <row r="39" spans="1:16" s="63" customFormat="1" ht="32.25" customHeight="1" x14ac:dyDescent="0.25">
      <c r="A39" s="78" t="str">
        <f>'PAGE DE GARDE'!B43&amp;" "&amp;'PAGE DE GARDE'!C43</f>
        <v>EL 38 PRENOM EL 38</v>
      </c>
      <c r="B39" s="173">
        <f>'EL38'!$G$11</f>
        <v>0</v>
      </c>
      <c r="C39" s="173">
        <f>'EL38'!$G$25</f>
        <v>0</v>
      </c>
      <c r="D39" s="173">
        <f>'EL38'!$G$32</f>
        <v>0</v>
      </c>
      <c r="E39" s="173">
        <f>'EL38'!$G$42</f>
        <v>0</v>
      </c>
      <c r="F39" s="173">
        <f>'EL38'!$G$52</f>
        <v>0</v>
      </c>
      <c r="G39" s="173">
        <f>'EL38'!$G$61</f>
        <v>0</v>
      </c>
      <c r="H39" s="173">
        <f>'EL38'!$G$68</f>
        <v>0</v>
      </c>
      <c r="I39" s="173">
        <f>'EL38'!$G$74</f>
        <v>0</v>
      </c>
      <c r="J39" s="173">
        <f>'EL38'!$G$79</f>
        <v>0</v>
      </c>
      <c r="K39" s="173">
        <f>'EL38'!$G$87</f>
        <v>0</v>
      </c>
      <c r="L39" s="173">
        <f>'EL38'!$G$96</f>
        <v>0</v>
      </c>
      <c r="M39" s="173">
        <f>'EL38'!$G$103</f>
        <v>0</v>
      </c>
      <c r="N39" s="173">
        <f>'EL38'!$G$107</f>
        <v>0</v>
      </c>
      <c r="O39" s="173">
        <f>'EL38'!$G$112</f>
        <v>0</v>
      </c>
      <c r="P39" s="173">
        <f>'EL38'!$G$118</f>
        <v>0</v>
      </c>
    </row>
    <row r="40" spans="1:16" s="63" customFormat="1" ht="32.25" customHeight="1" x14ac:dyDescent="0.25">
      <c r="A40" s="78" t="str">
        <f>'PAGE DE GARDE'!B44&amp;" "&amp;'PAGE DE GARDE'!C44</f>
        <v>EL 39 PRENOM EL 39</v>
      </c>
      <c r="B40" s="173">
        <f>'EL39'!$G$11</f>
        <v>0</v>
      </c>
      <c r="C40" s="173">
        <f>'EL39'!$G$25</f>
        <v>0</v>
      </c>
      <c r="D40" s="173">
        <f>'EL39'!$G$32</f>
        <v>0</v>
      </c>
      <c r="E40" s="173">
        <f>'EL39'!$G$42</f>
        <v>0</v>
      </c>
      <c r="F40" s="173">
        <f>'EL39'!$G$52</f>
        <v>0</v>
      </c>
      <c r="G40" s="173">
        <f>'EL39'!$G$61</f>
        <v>0</v>
      </c>
      <c r="H40" s="173">
        <f>'EL39'!$G$68</f>
        <v>0</v>
      </c>
      <c r="I40" s="173">
        <f>'EL39'!$G$74</f>
        <v>0</v>
      </c>
      <c r="J40" s="173">
        <f>'EL39'!$G$79</f>
        <v>0</v>
      </c>
      <c r="K40" s="173">
        <f>'EL39'!$G$87</f>
        <v>0</v>
      </c>
      <c r="L40" s="173">
        <f>'EL39'!$G$96</f>
        <v>0</v>
      </c>
      <c r="M40" s="173">
        <f>'EL39'!$G$103</f>
        <v>0</v>
      </c>
      <c r="N40" s="173">
        <f>'EL39'!$G$107</f>
        <v>0</v>
      </c>
      <c r="O40" s="173">
        <f>'EL39'!$G$112</f>
        <v>0</v>
      </c>
      <c r="P40" s="173">
        <f>'EL39'!$G$118</f>
        <v>0</v>
      </c>
    </row>
    <row r="41" spans="1:16" s="63" customFormat="1" ht="32.25" customHeight="1" x14ac:dyDescent="0.25">
      <c r="A41" s="78" t="str">
        <f>'PAGE DE GARDE'!B45&amp;" "&amp;'PAGE DE GARDE'!C45</f>
        <v>EL 40 PRENOM EL 40</v>
      </c>
      <c r="B41" s="173">
        <f>'EL40'!$G$11</f>
        <v>0</v>
      </c>
      <c r="C41" s="173">
        <f>'EL40'!$G$25</f>
        <v>0</v>
      </c>
      <c r="D41" s="173">
        <f>'EL40'!$G$32</f>
        <v>0</v>
      </c>
      <c r="E41" s="173">
        <f>'EL40'!$G$42</f>
        <v>0</v>
      </c>
      <c r="F41" s="173">
        <f>'EL40'!$G$52</f>
        <v>0</v>
      </c>
      <c r="G41" s="173">
        <f>'EL40'!$G$61</f>
        <v>0</v>
      </c>
      <c r="H41" s="173">
        <f>'EL40'!$G$68</f>
        <v>0</v>
      </c>
      <c r="I41" s="173">
        <f>'EL40'!$G$74</f>
        <v>0</v>
      </c>
      <c r="J41" s="173">
        <f>'EL40'!$G$79</f>
        <v>0</v>
      </c>
      <c r="K41" s="173">
        <f>'EL40'!$G$87</f>
        <v>0</v>
      </c>
      <c r="L41" s="173">
        <f>'EL40'!$G$96</f>
        <v>0</v>
      </c>
      <c r="M41" s="173">
        <f>'EL40'!$G$103</f>
        <v>0</v>
      </c>
      <c r="N41" s="173">
        <f>'EL40'!$G$107</f>
        <v>0</v>
      </c>
      <c r="O41" s="173">
        <f>'EL40'!$G$112</f>
        <v>0</v>
      </c>
      <c r="P41" s="173">
        <f>'EL40'!$G$118</f>
        <v>0</v>
      </c>
    </row>
  </sheetData>
  <sheetProtection sheet="1" objects="1" scenarios="1" selectLockedCells="1"/>
  <mergeCells count="1">
    <mergeCell ref="R3:T5"/>
  </mergeCells>
  <conditionalFormatting sqref="A1:Q1 S1:XFD1 A2:XFD2 A6:XFD1048576 A3:Q5 U3:XFD5">
    <cfRule type="notContainsBlanks" dxfId="13201" priority="4">
      <formula>LEN(TRIM(A1))&gt;0</formula>
    </cfRule>
  </conditionalFormatting>
  <conditionalFormatting sqref="B2:P41">
    <cfRule type="iconSet" priority="3">
      <iconSet iconSet="4TrafficLights">
        <cfvo type="percent" val="0"/>
        <cfvo type="num" val="2"/>
        <cfvo type="num" val="3"/>
        <cfvo type="num" val="4"/>
      </iconSet>
    </cfRule>
  </conditionalFormatting>
  <conditionalFormatting sqref="B32:P41">
    <cfRule type="iconSet" priority="2">
      <iconSet iconSet="4TrafficLights">
        <cfvo type="percent" val="0"/>
        <cfvo type="num" val="2"/>
        <cfvo type="num" val="3"/>
        <cfvo type="num" val="4"/>
      </iconSet>
    </cfRule>
  </conditionalFormatting>
  <conditionalFormatting sqref="R3">
    <cfRule type="notContainsBlanks" dxfId="13200" priority="1">
      <formula>LEN(TRIM(R3))&gt;0</formula>
    </cfRule>
  </conditionalFormatting>
  <hyperlinks>
    <hyperlink ref="R1" location="'PAGE DE GARDE'!A1" display="accueil" xr:uid="{A1ABFED1-58EC-4C91-AACD-14B8049C3D8E}"/>
  </hyperlinks>
  <printOptions horizontalCentered="1" verticalCentered="1"/>
  <pageMargins left="0.2" right="0.2" top="0.74803149606299213" bottom="0.36" header="0.31496062992125984" footer="0.31496062992125984"/>
  <pageSetup paperSize="9" scale="58" orientation="portrait" r:id="rId1"/>
  <headerFooter>
    <oddHeader>&amp;CPositions de la section de TERMINALE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8611A-D84C-4879-AD1C-2EA6D9C2B740}">
  <sheetPr>
    <pageSetUpPr fitToPage="1"/>
  </sheetPr>
  <dimension ref="A1:Q16"/>
  <sheetViews>
    <sheetView showGridLines="0" workbookViewId="0"/>
  </sheetViews>
  <sheetFormatPr baseColWidth="10" defaultRowHeight="15" x14ac:dyDescent="0.25"/>
  <cols>
    <col min="1" max="1" width="11.42578125" customWidth="1"/>
    <col min="2" max="2" width="58.5703125" customWidth="1"/>
    <col min="3" max="3" width="17.42578125" customWidth="1"/>
    <col min="4" max="5" width="1.42578125" style="56" customWidth="1"/>
  </cols>
  <sheetData>
    <row r="1" spans="1:17" ht="81.75" customHeight="1" x14ac:dyDescent="0.25">
      <c r="A1" s="87" t="s">
        <v>210</v>
      </c>
      <c r="B1" s="79" t="s">
        <v>128</v>
      </c>
      <c r="C1" s="174" t="s">
        <v>258</v>
      </c>
      <c r="D1" s="83" t="s">
        <v>218</v>
      </c>
      <c r="E1" s="83" t="s">
        <v>219</v>
      </c>
      <c r="F1" s="86" t="s">
        <v>257</v>
      </c>
      <c r="G1" s="175" t="s">
        <v>253</v>
      </c>
      <c r="H1" s="255" t="s">
        <v>148</v>
      </c>
      <c r="I1" s="256"/>
      <c r="J1" s="77" t="str">
        <f>'PAGE DE GARDE'!F7</f>
        <v>2022-2025</v>
      </c>
      <c r="K1" s="252" t="str">
        <f>C1</f>
        <v>EL 2 PRENOM EL 2</v>
      </c>
      <c r="L1" s="253"/>
      <c r="M1" s="254"/>
      <c r="O1" s="249" t="str">
        <f>'PAGE DE GARDE'!$F$2&amp;CHAR(10)&amp;'PAGE DE GARDE'!$F$3&amp;CHAR(10)&amp;'PAGE DE GARDE'!$F$4&amp;" " &amp;'PAGE DE GARDE'!$G$4&amp;CHAR(10)&amp;"Bac Pro ASSP"</f>
        <v>LYCEE DE DEMONSTRATION
RUE DE LA COMPETENCE
59000 LILLE
Bac Pro ASSP</v>
      </c>
      <c r="P1" s="250"/>
      <c r="Q1" s="251"/>
    </row>
    <row r="2" spans="1:17" ht="26.25" x14ac:dyDescent="0.25">
      <c r="A2" s="3" t="s">
        <v>130</v>
      </c>
      <c r="B2" s="70" t="s">
        <v>13</v>
      </c>
      <c r="C2" s="71">
        <f>IFERROR(IF($G$1="seconde",VLOOKUP($C$1,valeursde,2,FALSE),IF($G$1="premiere",VLOOKUP($C$1,valeursprem,2,FALSE),VLOOKUP($C$1,valeurstle,2,FALSE))),"")</f>
        <v>0</v>
      </c>
      <c r="D2" s="84">
        <v>2</v>
      </c>
      <c r="E2" s="84">
        <v>4</v>
      </c>
    </row>
    <row r="3" spans="1:17" ht="30" x14ac:dyDescent="0.25">
      <c r="A3" s="3" t="s">
        <v>133</v>
      </c>
      <c r="B3" s="69" t="s">
        <v>10</v>
      </c>
      <c r="C3" s="85">
        <f>IFERROR(IF($G$1="seconde",VLOOKUP($C$1,valeursde,3,FALSE),IF($G$1="premiere",VLOOKUP($C$1,valeursprem,3,FALSE),VLOOKUP($C$1,valeurstle,3,FALSE))),"")</f>
        <v>0</v>
      </c>
      <c r="D3" s="84">
        <v>2</v>
      </c>
      <c r="E3" s="84">
        <v>4</v>
      </c>
    </row>
    <row r="4" spans="1:17" ht="45" x14ac:dyDescent="0.25">
      <c r="A4" s="3" t="s">
        <v>134</v>
      </c>
      <c r="B4" s="70" t="s">
        <v>14</v>
      </c>
      <c r="C4" s="71">
        <f>IFERROR(IF($G$1="seconde",VLOOKUP($C$1,valeursde,4,FALSE),IF($G$1="premiere",VLOOKUP($C$1,valeursprem,4,FALSE),VLOOKUP($C$1,valeurstle,4,FALSE))),"")</f>
        <v>0</v>
      </c>
      <c r="D4" s="84">
        <v>2</v>
      </c>
      <c r="E4" s="84">
        <v>4</v>
      </c>
    </row>
    <row r="5" spans="1:17" ht="30" x14ac:dyDescent="0.25">
      <c r="A5" s="3" t="s">
        <v>135</v>
      </c>
      <c r="B5" s="69" t="s">
        <v>24</v>
      </c>
      <c r="C5" s="85">
        <f>IFERROR(IF($G$1="seconde",VLOOKUP($C$1,valeursde,5,FALSE),IF($G$1="premiere",VLOOKUP($C$1,valeursprem,5,FALSE),VLOOKUP($C$1,valeurstle,5,FALSE))),"")</f>
        <v>0</v>
      </c>
      <c r="D5" s="84">
        <v>2</v>
      </c>
      <c r="E5" s="84">
        <v>4</v>
      </c>
    </row>
    <row r="6" spans="1:17" ht="30" x14ac:dyDescent="0.25">
      <c r="A6" s="3" t="s">
        <v>132</v>
      </c>
      <c r="B6" s="70" t="s">
        <v>37</v>
      </c>
      <c r="C6" s="71">
        <f>IFERROR(IF($G$1="seconde",VLOOKUP($C$1,valeursde,6,FALSE),IF($G$1="premiere",VLOOKUP($C$1,valeursprem,6,FALSE),VLOOKUP($C$1,valeurstle,6,FALSE))),"")</f>
        <v>0</v>
      </c>
      <c r="D6" s="84">
        <v>2</v>
      </c>
      <c r="E6" s="84">
        <v>4</v>
      </c>
    </row>
    <row r="7" spans="1:17" ht="60" x14ac:dyDescent="0.25">
      <c r="A7" s="3" t="s">
        <v>136</v>
      </c>
      <c r="B7" s="69" t="s">
        <v>45</v>
      </c>
      <c r="C7" s="85">
        <f>IFERROR(IF($G$1="seconde",VLOOKUP($C$1,valeursde,7,FALSE),IF($G$1="premiere",VLOOKUP($C$1,valeursprem,7,FALSE),VLOOKUP($C$1,valeurstle,7,FALSE))),"")</f>
        <v>0</v>
      </c>
      <c r="D7" s="84">
        <v>2</v>
      </c>
      <c r="E7" s="84">
        <v>4</v>
      </c>
    </row>
    <row r="8" spans="1:17" ht="45" x14ac:dyDescent="0.25">
      <c r="A8" s="3" t="s">
        <v>137</v>
      </c>
      <c r="B8" s="70" t="s">
        <v>51</v>
      </c>
      <c r="C8" s="71">
        <f>IFERROR(IF($G$1="seconde",VLOOKUP($C$1,valeursde,8,FALSE),IF($G$1="premiere",VLOOKUP($C$1,valeursprem,8,FALSE),VLOOKUP($C$1,valeurstle,8,FALSE))),"")</f>
        <v>0</v>
      </c>
      <c r="D8" s="84">
        <v>2</v>
      </c>
      <c r="E8" s="84">
        <v>4</v>
      </c>
    </row>
    <row r="9" spans="1:17" ht="45" x14ac:dyDescent="0.25">
      <c r="A9" s="3" t="s">
        <v>138</v>
      </c>
      <c r="B9" s="69" t="s">
        <v>56</v>
      </c>
      <c r="C9" s="85">
        <f>IFERROR(IF($G$1="seconde",VLOOKUP($C$1,valeursde,9,FALSE),IF($G$1="premiere",VLOOKUP($C$1,valeursprem,9,FALSE),VLOOKUP($C$1,valeurstle,9,FALSE))),"")</f>
        <v>0</v>
      </c>
      <c r="D9" s="84">
        <v>2</v>
      </c>
      <c r="E9" s="84">
        <v>4</v>
      </c>
    </row>
    <row r="10" spans="1:17" ht="30" x14ac:dyDescent="0.25">
      <c r="A10" s="3" t="s">
        <v>139</v>
      </c>
      <c r="B10" s="70" t="s">
        <v>60</v>
      </c>
      <c r="C10" s="71">
        <f>IFERROR(IF($G$1="seconde",VLOOKUP($C$1,valeursde,10,FALSE),IF($G$1="premiere",VLOOKUP($C$1,valeursprem,10,FALSE),VLOOKUP($C$1,valeurstle,10,FALSE))),"")</f>
        <v>0</v>
      </c>
      <c r="D10" s="84">
        <v>2</v>
      </c>
      <c r="E10" s="84">
        <v>4</v>
      </c>
    </row>
    <row r="11" spans="1:17" ht="30" x14ac:dyDescent="0.25">
      <c r="A11" s="3" t="s">
        <v>140</v>
      </c>
      <c r="B11" s="69" t="s">
        <v>75</v>
      </c>
      <c r="C11" s="85">
        <f>IFERROR(IF($G$1="seconde",VLOOKUP($C$1,valeursde,11,FALSE),IF($G$1="premiere",VLOOKUP($C$1,valeursprem,11,FALSE),VLOOKUP($C$1,valeurstle,11,FALSE))),"")</f>
        <v>0</v>
      </c>
      <c r="D11" s="84">
        <v>2</v>
      </c>
      <c r="E11" s="84">
        <v>4</v>
      </c>
    </row>
    <row r="12" spans="1:17" ht="30" x14ac:dyDescent="0.25">
      <c r="A12" s="3" t="s">
        <v>141</v>
      </c>
      <c r="B12" s="70" t="s">
        <v>74</v>
      </c>
      <c r="C12" s="71">
        <f>IFERROR(IF($G$1="seconde",VLOOKUP($C$1,valeursde,12,FALSE),IF($G$1="premiere",VLOOKUP($C$1,valeursprem,12,FALSE),VLOOKUP($C$1,valeurstle,12,FALSE))),"")</f>
        <v>0</v>
      </c>
      <c r="D12" s="84">
        <v>2</v>
      </c>
      <c r="E12" s="84">
        <v>4</v>
      </c>
    </row>
    <row r="13" spans="1:17" ht="45" x14ac:dyDescent="0.25">
      <c r="A13" s="3" t="s">
        <v>142</v>
      </c>
      <c r="B13" s="69" t="s">
        <v>82</v>
      </c>
      <c r="C13" s="85">
        <f>IFERROR(IF($G$1="seconde",VLOOKUP($C$1,valeursde,13,FALSE),IF($G$1="premiere",VLOOKUP($C$1,valeursprem,13,FALSE),VLOOKUP($C$1,valeurstle,13,FALSE))),"")</f>
        <v>0</v>
      </c>
      <c r="D13" s="84">
        <v>2</v>
      </c>
      <c r="E13" s="84">
        <v>4</v>
      </c>
    </row>
    <row r="14" spans="1:17" ht="26.25" x14ac:dyDescent="0.25">
      <c r="A14" s="3" t="s">
        <v>131</v>
      </c>
      <c r="B14" s="70" t="s">
        <v>84</v>
      </c>
      <c r="C14" s="71">
        <f>IFERROR(IF($G$1="seconde",VLOOKUP($C$1,valeursde,14,FALSE),IF($G$1="premiere",VLOOKUP($C$1,valeursprem,14,FALSE),VLOOKUP($C$1,valeurstle,14,FALSE))),"")</f>
        <v>0</v>
      </c>
      <c r="D14" s="84">
        <v>2</v>
      </c>
      <c r="E14" s="84">
        <v>4</v>
      </c>
    </row>
    <row r="15" spans="1:17" ht="26.25" x14ac:dyDescent="0.25">
      <c r="A15" s="3" t="s">
        <v>143</v>
      </c>
      <c r="B15" s="69" t="s">
        <v>88</v>
      </c>
      <c r="C15" s="85">
        <f>IFERROR(IF($G$1="seconde",VLOOKUP($C$1,valeursde,15,FALSE),IF($G$1="premiere",VLOOKUP($C$1,valeursprem,15,FALSE),VLOOKUP($C$1,valeurstle,15,FALSE))),"")</f>
        <v>0</v>
      </c>
      <c r="D15" s="84">
        <v>2</v>
      </c>
      <c r="E15" s="84">
        <v>4</v>
      </c>
    </row>
    <row r="16" spans="1:17" ht="30" x14ac:dyDescent="0.25">
      <c r="A16" s="3" t="s">
        <v>144</v>
      </c>
      <c r="B16" s="70" t="s">
        <v>93</v>
      </c>
      <c r="C16" s="71">
        <f>IFERROR(IF($G$1="seconde",VLOOKUP($C$1,valeursde,16,FALSE),IF($G$1="premiere",VLOOKUP($C$1,valeursprem,16,FALSE),VLOOKUP($C$1,valeurstle,16,FALSE))),"")</f>
        <v>0</v>
      </c>
      <c r="D16" s="84">
        <v>2</v>
      </c>
      <c r="E16" s="84">
        <v>4</v>
      </c>
    </row>
  </sheetData>
  <sheetProtection sheet="1" objects="1" scenarios="1" selectLockedCells="1"/>
  <mergeCells count="3">
    <mergeCell ref="O1:Q1"/>
    <mergeCell ref="K1:M1"/>
    <mergeCell ref="H1:I1"/>
  </mergeCells>
  <phoneticPr fontId="20" type="noConversion"/>
  <dataValidations count="1">
    <dataValidation type="list" allowBlank="1" showInputMessage="1" showErrorMessage="1" sqref="G1" xr:uid="{89D946B7-9D98-4BBD-A550-49827AA41436}">
      <formula1>"SECONDE,PREMIERE,TERMINALE"</formula1>
    </dataValidation>
  </dataValidations>
  <hyperlinks>
    <hyperlink ref="A1" location="'PAGE DE GARDE'!A1" display="accueil" xr:uid="{C640CF13-F0BE-46E0-A3D4-1EC5264BAC11}"/>
  </hyperlinks>
  <printOptions horizontalCentered="1" verticalCentered="1"/>
  <pageMargins left="0.27559055118110237" right="0.19685039370078741" top="0.7" bottom="0.35433070866141736" header="0.31496062992125984" footer="0.31496062992125984"/>
  <pageSetup paperSize="9" scale="85" orientation="landscape" r:id="rId1"/>
  <headerFooter>
    <oddHeader>&amp;CPORFOLIO DE COMPÉTENCES</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472505-E074-4891-926A-1A5A3613EF82}">
          <x14:formula1>
            <xm:f>SYNTHESETLE!$A$2:$A$41</xm:f>
          </x14:formula1>
          <xm:sqref>C1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2130-3400-476A-AAF5-80A57D25D761}">
  <sheetPr>
    <tabColor theme="4" tint="0.39997558519241921"/>
    <pageSetUpPr fitToPage="1"/>
  </sheetPr>
  <dimension ref="A1:BS126"/>
  <sheetViews>
    <sheetView zoomScale="60" zoomScaleNormal="60" workbookViewId="0">
      <pane xSplit="4" ySplit="10" topLeftCell="E11" activePane="bottomRight" state="frozen"/>
      <selection activeCell="C1" sqref="C1"/>
      <selection pane="topRight" activeCell="E1" sqref="E1"/>
      <selection pane="bottomLeft" activeCell="C11" sqref="C11"/>
      <selection pane="bottomRight" activeCell="C1" sqref="C1"/>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0" t="str">
        <f>'PAGE DE GARDE'!B6</f>
        <v>EL 1</v>
      </c>
      <c r="H3" s="290"/>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0" t="str">
        <f>'PAGE DE GARDE'!C6</f>
        <v>PRENOM EL 1</v>
      </c>
      <c r="H4" s="290"/>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0</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0</v>
      </c>
      <c r="B12" s="64">
        <f>COUNTIF(I12:BC12,"x")</f>
        <v>0</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58.5"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58.5"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58.5"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58.5"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58.5"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6"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43"/>
      <c r="J79" s="143"/>
      <c r="K79" s="143"/>
      <c r="L79" s="143"/>
      <c r="M79" s="143"/>
      <c r="N79" s="143"/>
      <c r="O79" s="143"/>
      <c r="P79" s="144"/>
      <c r="Q79" s="145"/>
      <c r="R79" s="146"/>
      <c r="S79" s="143"/>
      <c r="T79" s="143"/>
      <c r="U79" s="143"/>
      <c r="V79" s="143"/>
      <c r="W79" s="144"/>
      <c r="X79" s="147"/>
      <c r="Y79" s="143"/>
      <c r="Z79" s="143"/>
      <c r="AA79" s="143"/>
      <c r="AB79" s="143"/>
      <c r="AC79" s="143"/>
      <c r="AD79" s="143"/>
      <c r="AE79" s="143"/>
      <c r="AF79" s="144"/>
      <c r="AG79" s="145"/>
      <c r="AH79" s="146"/>
      <c r="AI79" s="143"/>
      <c r="AJ79" s="143"/>
      <c r="AK79" s="143"/>
      <c r="AL79" s="143"/>
      <c r="AM79" s="144"/>
      <c r="AN79" s="147"/>
      <c r="AO79" s="148"/>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43"/>
      <c r="J87" s="143"/>
      <c r="K87" s="143"/>
      <c r="L87" s="143"/>
      <c r="M87" s="143"/>
      <c r="N87" s="143"/>
      <c r="O87" s="143"/>
      <c r="P87" s="144"/>
      <c r="Q87" s="145"/>
      <c r="R87" s="146"/>
      <c r="S87" s="143"/>
      <c r="T87" s="143"/>
      <c r="U87" s="143"/>
      <c r="V87" s="143"/>
      <c r="W87" s="144"/>
      <c r="X87" s="147"/>
      <c r="Y87" s="143"/>
      <c r="Z87" s="143"/>
      <c r="AA87" s="143"/>
      <c r="AB87" s="143"/>
      <c r="AC87" s="143"/>
      <c r="AD87" s="143"/>
      <c r="AE87" s="143"/>
      <c r="AF87" s="144"/>
      <c r="AG87" s="145"/>
      <c r="AH87" s="146"/>
      <c r="AI87" s="143"/>
      <c r="AJ87" s="143"/>
      <c r="AK87" s="143"/>
      <c r="AL87" s="143"/>
      <c r="AM87" s="144"/>
      <c r="AN87" s="147"/>
      <c r="AO87" s="148"/>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43"/>
      <c r="J96" s="143"/>
      <c r="K96" s="143"/>
      <c r="L96" s="143"/>
      <c r="M96" s="143"/>
      <c r="N96" s="143"/>
      <c r="O96" s="143"/>
      <c r="P96" s="144"/>
      <c r="Q96" s="145"/>
      <c r="R96" s="146"/>
      <c r="S96" s="143"/>
      <c r="T96" s="143"/>
      <c r="U96" s="143"/>
      <c r="V96" s="143"/>
      <c r="W96" s="144"/>
      <c r="X96" s="147"/>
      <c r="Y96" s="143"/>
      <c r="Z96" s="143"/>
      <c r="AA96" s="143"/>
      <c r="AB96" s="143"/>
      <c r="AC96" s="143"/>
      <c r="AD96" s="143"/>
      <c r="AE96" s="143"/>
      <c r="AF96" s="144"/>
      <c r="AG96" s="145"/>
      <c r="AH96" s="146"/>
      <c r="AI96" s="143"/>
      <c r="AJ96" s="143"/>
      <c r="AK96" s="143"/>
      <c r="AL96" s="143"/>
      <c r="AM96" s="144"/>
      <c r="AN96" s="147"/>
      <c r="AO96" s="148"/>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43"/>
      <c r="J103" s="143"/>
      <c r="K103" s="143"/>
      <c r="L103" s="143"/>
      <c r="M103" s="143"/>
      <c r="N103" s="143"/>
      <c r="O103" s="143"/>
      <c r="P103" s="144"/>
      <c r="Q103" s="145"/>
      <c r="R103" s="146"/>
      <c r="S103" s="143"/>
      <c r="T103" s="143"/>
      <c r="U103" s="143"/>
      <c r="V103" s="143"/>
      <c r="W103" s="144"/>
      <c r="X103" s="147"/>
      <c r="Y103" s="143"/>
      <c r="Z103" s="143"/>
      <c r="AA103" s="143"/>
      <c r="AB103" s="143"/>
      <c r="AC103" s="143"/>
      <c r="AD103" s="143"/>
      <c r="AE103" s="143"/>
      <c r="AF103" s="144"/>
      <c r="AG103" s="145"/>
      <c r="AH103" s="146"/>
      <c r="AI103" s="143"/>
      <c r="AJ103" s="143"/>
      <c r="AK103" s="143"/>
      <c r="AL103" s="143"/>
      <c r="AM103" s="144"/>
      <c r="AN103" s="147"/>
      <c r="AO103" s="148"/>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O11 M11 K11 I11 V11 T11 R11">
    <cfRule type="iconSet" priority="413">
      <iconSet iconSet="4TrafficLights">
        <cfvo type="percent" val="0"/>
        <cfvo type="num" val="1" gte="0"/>
        <cfvo type="num" val="3"/>
        <cfvo type="num" val="4"/>
      </iconSet>
    </cfRule>
  </conditionalFormatting>
  <conditionalFormatting sqref="I12:I24">
    <cfRule type="cellIs" dxfId="13199" priority="412" operator="equal">
      <formula>"x"</formula>
    </cfRule>
  </conditionalFormatting>
  <conditionalFormatting sqref="K12:K24">
    <cfRule type="cellIs" dxfId="13198" priority="411" operator="equal">
      <formula>"x"</formula>
    </cfRule>
  </conditionalFormatting>
  <conditionalFormatting sqref="M12:M24">
    <cfRule type="cellIs" dxfId="13197" priority="410" operator="equal">
      <formula>"x"</formula>
    </cfRule>
  </conditionalFormatting>
  <conditionalFormatting sqref="O12:O24">
    <cfRule type="cellIs" dxfId="13196" priority="409" operator="equal">
      <formula>"x"</formula>
    </cfRule>
  </conditionalFormatting>
  <conditionalFormatting sqref="I26:I31">
    <cfRule type="cellIs" dxfId="13195" priority="408" operator="equal">
      <formula>"x"</formula>
    </cfRule>
  </conditionalFormatting>
  <conditionalFormatting sqref="K26:K31">
    <cfRule type="cellIs" dxfId="13194" priority="407" operator="equal">
      <formula>"x"</formula>
    </cfRule>
  </conditionalFormatting>
  <conditionalFormatting sqref="M26:M31">
    <cfRule type="cellIs" dxfId="13193" priority="406" operator="equal">
      <formula>"x"</formula>
    </cfRule>
  </conditionalFormatting>
  <conditionalFormatting sqref="O26:O31">
    <cfRule type="cellIs" dxfId="13192" priority="405" operator="equal">
      <formula>"x"</formula>
    </cfRule>
  </conditionalFormatting>
  <conditionalFormatting sqref="I33:I41">
    <cfRule type="cellIs" dxfId="13191" priority="404" operator="equal">
      <formula>"x"</formula>
    </cfRule>
  </conditionalFormatting>
  <conditionalFormatting sqref="K33:K41">
    <cfRule type="cellIs" dxfId="13190" priority="403" operator="equal">
      <formula>"x"</formula>
    </cfRule>
  </conditionalFormatting>
  <conditionalFormatting sqref="M33:M41">
    <cfRule type="cellIs" dxfId="13189" priority="402" operator="equal">
      <formula>"x"</formula>
    </cfRule>
  </conditionalFormatting>
  <conditionalFormatting sqref="O33:O41">
    <cfRule type="cellIs" dxfId="13188" priority="401" operator="equal">
      <formula>"x"</formula>
    </cfRule>
  </conditionalFormatting>
  <conditionalFormatting sqref="I43:I51">
    <cfRule type="cellIs" dxfId="13187" priority="400" operator="equal">
      <formula>"x"</formula>
    </cfRule>
  </conditionalFormatting>
  <conditionalFormatting sqref="K43:K51">
    <cfRule type="cellIs" dxfId="13186" priority="399" operator="equal">
      <formula>"x"</formula>
    </cfRule>
  </conditionalFormatting>
  <conditionalFormatting sqref="M43:M51">
    <cfRule type="cellIs" dxfId="13185" priority="398" operator="equal">
      <formula>"x"</formula>
    </cfRule>
  </conditionalFormatting>
  <conditionalFormatting sqref="O43:O51">
    <cfRule type="cellIs" dxfId="13184" priority="397" operator="equal">
      <formula>"x"</formula>
    </cfRule>
  </conditionalFormatting>
  <conditionalFormatting sqref="I53:I60">
    <cfRule type="cellIs" dxfId="13183" priority="396" operator="equal">
      <formula>"x"</formula>
    </cfRule>
  </conditionalFormatting>
  <conditionalFormatting sqref="K53:K60">
    <cfRule type="cellIs" dxfId="13182" priority="395" operator="equal">
      <formula>"x"</formula>
    </cfRule>
  </conditionalFormatting>
  <conditionalFormatting sqref="M53:M60">
    <cfRule type="cellIs" dxfId="13181" priority="394" operator="equal">
      <formula>"x"</formula>
    </cfRule>
  </conditionalFormatting>
  <conditionalFormatting sqref="O53:O60">
    <cfRule type="cellIs" dxfId="13180" priority="393" operator="equal">
      <formula>"x"</formula>
    </cfRule>
  </conditionalFormatting>
  <conditionalFormatting sqref="I62:I67">
    <cfRule type="cellIs" dxfId="13179" priority="392" operator="equal">
      <formula>"x"</formula>
    </cfRule>
  </conditionalFormatting>
  <conditionalFormatting sqref="K62:K67">
    <cfRule type="cellIs" dxfId="13178" priority="391" operator="equal">
      <formula>"x"</formula>
    </cfRule>
  </conditionalFormatting>
  <conditionalFormatting sqref="M62:M67">
    <cfRule type="cellIs" dxfId="13177" priority="390" operator="equal">
      <formula>"x"</formula>
    </cfRule>
  </conditionalFormatting>
  <conditionalFormatting sqref="O62:O67">
    <cfRule type="cellIs" dxfId="13176" priority="389" operator="equal">
      <formula>"x"</formula>
    </cfRule>
  </conditionalFormatting>
  <conditionalFormatting sqref="I69:I73">
    <cfRule type="cellIs" dxfId="13175" priority="388" operator="equal">
      <formula>"x"</formula>
    </cfRule>
  </conditionalFormatting>
  <conditionalFormatting sqref="K69:K73">
    <cfRule type="cellIs" dxfId="13174" priority="387" operator="equal">
      <formula>"x"</formula>
    </cfRule>
  </conditionalFormatting>
  <conditionalFormatting sqref="M69:M73">
    <cfRule type="cellIs" dxfId="13173" priority="386" operator="equal">
      <formula>"x"</formula>
    </cfRule>
  </conditionalFormatting>
  <conditionalFormatting sqref="O69:O73">
    <cfRule type="cellIs" dxfId="13172" priority="385" operator="equal">
      <formula>"x"</formula>
    </cfRule>
  </conditionalFormatting>
  <conditionalFormatting sqref="I75:I78">
    <cfRule type="cellIs" dxfId="13171" priority="384" operator="equal">
      <formula>"x"</formula>
    </cfRule>
  </conditionalFormatting>
  <conditionalFormatting sqref="K75:K78">
    <cfRule type="cellIs" dxfId="13170" priority="383" operator="equal">
      <formula>"x"</formula>
    </cfRule>
  </conditionalFormatting>
  <conditionalFormatting sqref="M75:N78">
    <cfRule type="cellIs" dxfId="13169" priority="382" operator="equal">
      <formula>"x"</formula>
    </cfRule>
  </conditionalFormatting>
  <conditionalFormatting sqref="O75:O78">
    <cfRule type="cellIs" dxfId="13168" priority="381" operator="equal">
      <formula>"x"</formula>
    </cfRule>
  </conditionalFormatting>
  <conditionalFormatting sqref="I80:I86">
    <cfRule type="cellIs" dxfId="13167" priority="380" operator="equal">
      <formula>"x"</formula>
    </cfRule>
  </conditionalFormatting>
  <conditionalFormatting sqref="K80:K86">
    <cfRule type="cellIs" dxfId="13166" priority="379" operator="equal">
      <formula>"x"</formula>
    </cfRule>
  </conditionalFormatting>
  <conditionalFormatting sqref="M80:M86">
    <cfRule type="cellIs" dxfId="13165" priority="378" operator="equal">
      <formula>"x"</formula>
    </cfRule>
  </conditionalFormatting>
  <conditionalFormatting sqref="O80:O86">
    <cfRule type="cellIs" dxfId="13164" priority="377" operator="equal">
      <formula>"x"</formula>
    </cfRule>
  </conditionalFormatting>
  <conditionalFormatting sqref="I88:I95">
    <cfRule type="cellIs" dxfId="13163" priority="376" operator="equal">
      <formula>"x"</formula>
    </cfRule>
  </conditionalFormatting>
  <conditionalFormatting sqref="K88:K95">
    <cfRule type="cellIs" dxfId="13162" priority="375" operator="equal">
      <formula>"x"</formula>
    </cfRule>
  </conditionalFormatting>
  <conditionalFormatting sqref="M88:M95">
    <cfRule type="cellIs" dxfId="13161" priority="374" operator="equal">
      <formula>"x"</formula>
    </cfRule>
  </conditionalFormatting>
  <conditionalFormatting sqref="O88:O95">
    <cfRule type="cellIs" dxfId="13160" priority="373" operator="equal">
      <formula>"x"</formula>
    </cfRule>
  </conditionalFormatting>
  <conditionalFormatting sqref="I97:I102">
    <cfRule type="cellIs" dxfId="13159" priority="372" operator="equal">
      <formula>"x"</formula>
    </cfRule>
  </conditionalFormatting>
  <conditionalFormatting sqref="K97:K102">
    <cfRule type="cellIs" dxfId="13158" priority="371" operator="equal">
      <formula>"x"</formula>
    </cfRule>
  </conditionalFormatting>
  <conditionalFormatting sqref="M97:M102">
    <cfRule type="cellIs" dxfId="13157" priority="370" operator="equal">
      <formula>"x"</formula>
    </cfRule>
  </conditionalFormatting>
  <conditionalFormatting sqref="O97:O102">
    <cfRule type="cellIs" dxfId="13156" priority="369" operator="equal">
      <formula>"x"</formula>
    </cfRule>
  </conditionalFormatting>
  <conditionalFormatting sqref="I104:I106">
    <cfRule type="cellIs" dxfId="13155" priority="368" operator="equal">
      <formula>"x"</formula>
    </cfRule>
  </conditionalFormatting>
  <conditionalFormatting sqref="K104:K106">
    <cfRule type="cellIs" dxfId="13154" priority="367" operator="equal">
      <formula>"x"</formula>
    </cfRule>
  </conditionalFormatting>
  <conditionalFormatting sqref="M104:M106">
    <cfRule type="cellIs" dxfId="13153" priority="366" operator="equal">
      <formula>"x"</formula>
    </cfRule>
  </conditionalFormatting>
  <conditionalFormatting sqref="O104:O106">
    <cfRule type="cellIs" dxfId="13152" priority="365" operator="equal">
      <formula>"x"</formula>
    </cfRule>
  </conditionalFormatting>
  <conditionalFormatting sqref="I108:I111">
    <cfRule type="cellIs" dxfId="13151" priority="364" operator="equal">
      <formula>"x"</formula>
    </cfRule>
  </conditionalFormatting>
  <conditionalFormatting sqref="K108:K111">
    <cfRule type="cellIs" dxfId="13150" priority="363" operator="equal">
      <formula>"x"</formula>
    </cfRule>
  </conditionalFormatting>
  <conditionalFormatting sqref="M108:M111">
    <cfRule type="cellIs" dxfId="13149" priority="362" operator="equal">
      <formula>"x"</formula>
    </cfRule>
  </conditionalFormatting>
  <conditionalFormatting sqref="O108:O111">
    <cfRule type="cellIs" dxfId="13148" priority="361" operator="equal">
      <formula>"x"</formula>
    </cfRule>
  </conditionalFormatting>
  <conditionalFormatting sqref="I113:I117">
    <cfRule type="cellIs" dxfId="13147" priority="360" operator="equal">
      <formula>"x"</formula>
    </cfRule>
  </conditionalFormatting>
  <conditionalFormatting sqref="K113:K117">
    <cfRule type="cellIs" dxfId="13146" priority="359" operator="equal">
      <formula>"x"</formula>
    </cfRule>
  </conditionalFormatting>
  <conditionalFormatting sqref="M113:M117">
    <cfRule type="cellIs" dxfId="13145" priority="358" operator="equal">
      <formula>"x"</formula>
    </cfRule>
  </conditionalFormatting>
  <conditionalFormatting sqref="O113:O117">
    <cfRule type="cellIs" dxfId="13144" priority="357" operator="equal">
      <formula>"x"</formula>
    </cfRule>
  </conditionalFormatting>
  <conditionalFormatting sqref="I120:I124">
    <cfRule type="cellIs" dxfId="13143" priority="356" operator="equal">
      <formula>"x"</formula>
    </cfRule>
  </conditionalFormatting>
  <conditionalFormatting sqref="K120:K124">
    <cfRule type="cellIs" dxfId="13142" priority="355" operator="equal">
      <formula>"x"</formula>
    </cfRule>
  </conditionalFormatting>
  <conditionalFormatting sqref="M120:M124">
    <cfRule type="cellIs" dxfId="13141" priority="354" operator="equal">
      <formula>"x"</formula>
    </cfRule>
  </conditionalFormatting>
  <conditionalFormatting sqref="O120:O124">
    <cfRule type="cellIs" dxfId="13140" priority="353" operator="equal">
      <formula>"x"</formula>
    </cfRule>
  </conditionalFormatting>
  <conditionalFormatting sqref="R12:R24">
    <cfRule type="cellIs" dxfId="13139" priority="352" operator="equal">
      <formula>"x"</formula>
    </cfRule>
  </conditionalFormatting>
  <conditionalFormatting sqref="T12:T24">
    <cfRule type="cellIs" dxfId="13138" priority="351" operator="equal">
      <formula>"x"</formula>
    </cfRule>
  </conditionalFormatting>
  <conditionalFormatting sqref="V12:V24">
    <cfRule type="cellIs" dxfId="13137" priority="350" operator="equal">
      <formula>"x"</formula>
    </cfRule>
  </conditionalFormatting>
  <conditionalFormatting sqref="R26:R31">
    <cfRule type="cellIs" dxfId="13136" priority="349" operator="equal">
      <formula>"x"</formula>
    </cfRule>
  </conditionalFormatting>
  <conditionalFormatting sqref="T26:T31">
    <cfRule type="cellIs" dxfId="13135" priority="348" operator="equal">
      <formula>"x"</formula>
    </cfRule>
  </conditionalFormatting>
  <conditionalFormatting sqref="V26:V31">
    <cfRule type="cellIs" dxfId="13134" priority="347" operator="equal">
      <formula>"x"</formula>
    </cfRule>
  </conditionalFormatting>
  <conditionalFormatting sqref="R33:R41">
    <cfRule type="cellIs" dxfId="13133" priority="346" operator="equal">
      <formula>"x"</formula>
    </cfRule>
  </conditionalFormatting>
  <conditionalFormatting sqref="T33:T41">
    <cfRule type="cellIs" dxfId="13132" priority="345" operator="equal">
      <formula>"x"</formula>
    </cfRule>
  </conditionalFormatting>
  <conditionalFormatting sqref="V33:V41">
    <cfRule type="cellIs" dxfId="13131" priority="344" operator="equal">
      <formula>"x"</formula>
    </cfRule>
  </conditionalFormatting>
  <conditionalFormatting sqref="R43:R51">
    <cfRule type="cellIs" dxfId="13130" priority="343" operator="equal">
      <formula>"x"</formula>
    </cfRule>
  </conditionalFormatting>
  <conditionalFormatting sqref="T43:T51">
    <cfRule type="cellIs" dxfId="13129" priority="342" operator="equal">
      <formula>"x"</formula>
    </cfRule>
  </conditionalFormatting>
  <conditionalFormatting sqref="V43:V51">
    <cfRule type="cellIs" dxfId="13128" priority="341" operator="equal">
      <formula>"x"</formula>
    </cfRule>
  </conditionalFormatting>
  <conditionalFormatting sqref="R53:R60">
    <cfRule type="cellIs" dxfId="13127" priority="340" operator="equal">
      <formula>"x"</formula>
    </cfRule>
  </conditionalFormatting>
  <conditionalFormatting sqref="T53:T60">
    <cfRule type="cellIs" dxfId="13126" priority="339" operator="equal">
      <formula>"x"</formula>
    </cfRule>
  </conditionalFormatting>
  <conditionalFormatting sqref="V53:V60">
    <cfRule type="cellIs" dxfId="13125" priority="338" operator="equal">
      <formula>"x"</formula>
    </cfRule>
  </conditionalFormatting>
  <conditionalFormatting sqref="R62:R67">
    <cfRule type="cellIs" dxfId="13124" priority="337" operator="equal">
      <formula>"x"</formula>
    </cfRule>
  </conditionalFormatting>
  <conditionalFormatting sqref="T62:T67">
    <cfRule type="cellIs" dxfId="13123" priority="336" operator="equal">
      <formula>"x"</formula>
    </cfRule>
  </conditionalFormatting>
  <conditionalFormatting sqref="V62:V67">
    <cfRule type="cellIs" dxfId="13122" priority="335" operator="equal">
      <formula>"x"</formula>
    </cfRule>
  </conditionalFormatting>
  <conditionalFormatting sqref="R69:R73">
    <cfRule type="cellIs" dxfId="13121" priority="334" operator="equal">
      <formula>"x"</formula>
    </cfRule>
  </conditionalFormatting>
  <conditionalFormatting sqref="T69:T73">
    <cfRule type="cellIs" dxfId="13120" priority="333" operator="equal">
      <formula>"x"</formula>
    </cfRule>
  </conditionalFormatting>
  <conditionalFormatting sqref="V69:V73">
    <cfRule type="cellIs" dxfId="13119" priority="332" operator="equal">
      <formula>"x"</formula>
    </cfRule>
  </conditionalFormatting>
  <conditionalFormatting sqref="R75:R78">
    <cfRule type="cellIs" dxfId="13118" priority="331" operator="equal">
      <formula>"x"</formula>
    </cfRule>
  </conditionalFormatting>
  <conditionalFormatting sqref="T75:T78">
    <cfRule type="cellIs" dxfId="13117" priority="330" operator="equal">
      <formula>"x"</formula>
    </cfRule>
  </conditionalFormatting>
  <conditionalFormatting sqref="V75:W78">
    <cfRule type="cellIs" dxfId="13116" priority="329" operator="equal">
      <formula>"x"</formula>
    </cfRule>
  </conditionalFormatting>
  <conditionalFormatting sqref="R80:R86">
    <cfRule type="cellIs" dxfId="13115" priority="328" operator="equal">
      <formula>"x"</formula>
    </cfRule>
  </conditionalFormatting>
  <conditionalFormatting sqref="T80:T86">
    <cfRule type="cellIs" dxfId="13114" priority="327" operator="equal">
      <formula>"x"</formula>
    </cfRule>
  </conditionalFormatting>
  <conditionalFormatting sqref="V80:V86">
    <cfRule type="cellIs" dxfId="13113" priority="326" operator="equal">
      <formula>"x"</formula>
    </cfRule>
  </conditionalFormatting>
  <conditionalFormatting sqref="R88:R95">
    <cfRule type="cellIs" dxfId="13112" priority="325" operator="equal">
      <formula>"x"</formula>
    </cfRule>
  </conditionalFormatting>
  <conditionalFormatting sqref="T88:T95">
    <cfRule type="cellIs" dxfId="13111" priority="324" operator="equal">
      <formula>"x"</formula>
    </cfRule>
  </conditionalFormatting>
  <conditionalFormatting sqref="V88:V95">
    <cfRule type="cellIs" dxfId="13110" priority="323" operator="equal">
      <formula>"x"</formula>
    </cfRule>
  </conditionalFormatting>
  <conditionalFormatting sqref="R97:R102">
    <cfRule type="cellIs" dxfId="13109" priority="322" operator="equal">
      <formula>"x"</formula>
    </cfRule>
  </conditionalFormatting>
  <conditionalFormatting sqref="T97:T102">
    <cfRule type="cellIs" dxfId="13108" priority="321" operator="equal">
      <formula>"x"</formula>
    </cfRule>
  </conditionalFormatting>
  <conditionalFormatting sqref="V97:V102">
    <cfRule type="cellIs" dxfId="13107" priority="320" operator="equal">
      <formula>"x"</formula>
    </cfRule>
  </conditionalFormatting>
  <conditionalFormatting sqref="R104:R106">
    <cfRule type="cellIs" dxfId="13106" priority="319" operator="equal">
      <formula>"x"</formula>
    </cfRule>
  </conditionalFormatting>
  <conditionalFormatting sqref="T104:T106">
    <cfRule type="cellIs" dxfId="13105" priority="318" operator="equal">
      <formula>"x"</formula>
    </cfRule>
  </conditionalFormatting>
  <conditionalFormatting sqref="V104:V106">
    <cfRule type="cellIs" dxfId="13104" priority="317" operator="equal">
      <formula>"x"</formula>
    </cfRule>
  </conditionalFormatting>
  <conditionalFormatting sqref="R108:R111">
    <cfRule type="cellIs" dxfId="13103" priority="316" operator="equal">
      <formula>"x"</formula>
    </cfRule>
  </conditionalFormatting>
  <conditionalFormatting sqref="T108:T111">
    <cfRule type="cellIs" dxfId="13102" priority="315" operator="equal">
      <formula>"x"</formula>
    </cfRule>
  </conditionalFormatting>
  <conditionalFormatting sqref="V108:V111">
    <cfRule type="cellIs" dxfId="13101" priority="314" operator="equal">
      <formula>"x"</formula>
    </cfRule>
  </conditionalFormatting>
  <conditionalFormatting sqref="R113:R117">
    <cfRule type="cellIs" dxfId="13100" priority="313" operator="equal">
      <formula>"x"</formula>
    </cfRule>
  </conditionalFormatting>
  <conditionalFormatting sqref="T113:T117">
    <cfRule type="cellIs" dxfId="13099" priority="312" operator="equal">
      <formula>"x"</formula>
    </cfRule>
  </conditionalFormatting>
  <conditionalFormatting sqref="V113:V117">
    <cfRule type="cellIs" dxfId="13098" priority="311" operator="equal">
      <formula>"x"</formula>
    </cfRule>
  </conditionalFormatting>
  <conditionalFormatting sqref="R120:R124">
    <cfRule type="cellIs" dxfId="13097" priority="310" operator="equal">
      <formula>"x"</formula>
    </cfRule>
  </conditionalFormatting>
  <conditionalFormatting sqref="T120:T124">
    <cfRule type="cellIs" dxfId="13096" priority="309" operator="equal">
      <formula>"x"</formula>
    </cfRule>
  </conditionalFormatting>
  <conditionalFormatting sqref="V120:V124">
    <cfRule type="cellIs" dxfId="13095" priority="308" operator="equal">
      <formula>"x"</formula>
    </cfRule>
  </conditionalFormatting>
  <conditionalFormatting sqref="AE11 AC11 AA11 Y11 AL11 AJ11 AH11">
    <cfRule type="iconSet" priority="307">
      <iconSet iconSet="4TrafficLights">
        <cfvo type="percent" val="0"/>
        <cfvo type="num" val="1" gte="0"/>
        <cfvo type="num" val="3"/>
        <cfvo type="num" val="4"/>
      </iconSet>
    </cfRule>
  </conditionalFormatting>
  <conditionalFormatting sqref="Y12:Y24">
    <cfRule type="cellIs" dxfId="13094" priority="306" operator="equal">
      <formula>"x"</formula>
    </cfRule>
  </conditionalFormatting>
  <conditionalFormatting sqref="AA12:AA24">
    <cfRule type="cellIs" dxfId="13093" priority="305" operator="equal">
      <formula>"x"</formula>
    </cfRule>
  </conditionalFormatting>
  <conditionalFormatting sqref="AC12:AC24">
    <cfRule type="cellIs" dxfId="13092" priority="304" operator="equal">
      <formula>"x"</formula>
    </cfRule>
  </conditionalFormatting>
  <conditionalFormatting sqref="AE12:AE24">
    <cfRule type="cellIs" dxfId="13091" priority="303" operator="equal">
      <formula>"x"</formula>
    </cfRule>
  </conditionalFormatting>
  <conditionalFormatting sqref="Y26:Y31">
    <cfRule type="cellIs" dxfId="13090" priority="302" operator="equal">
      <formula>"x"</formula>
    </cfRule>
  </conditionalFormatting>
  <conditionalFormatting sqref="AA26:AA31">
    <cfRule type="cellIs" dxfId="13089" priority="301" operator="equal">
      <formula>"x"</formula>
    </cfRule>
  </conditionalFormatting>
  <conditionalFormatting sqref="AC26:AC31">
    <cfRule type="cellIs" dxfId="13088" priority="300" operator="equal">
      <formula>"x"</formula>
    </cfRule>
  </conditionalFormatting>
  <conditionalFormatting sqref="AE26:AE31">
    <cfRule type="cellIs" dxfId="13087" priority="299" operator="equal">
      <formula>"x"</formula>
    </cfRule>
  </conditionalFormatting>
  <conditionalFormatting sqref="Y33:Y41">
    <cfRule type="cellIs" dxfId="13086" priority="298" operator="equal">
      <formula>"x"</formula>
    </cfRule>
  </conditionalFormatting>
  <conditionalFormatting sqref="AA33:AA41">
    <cfRule type="cellIs" dxfId="13085" priority="297" operator="equal">
      <formula>"x"</formula>
    </cfRule>
  </conditionalFormatting>
  <conditionalFormatting sqref="AC33:AC41">
    <cfRule type="cellIs" dxfId="13084" priority="296" operator="equal">
      <formula>"x"</formula>
    </cfRule>
  </conditionalFormatting>
  <conditionalFormatting sqref="AE33:AE41">
    <cfRule type="cellIs" dxfId="13083" priority="295" operator="equal">
      <formula>"x"</formula>
    </cfRule>
  </conditionalFormatting>
  <conditionalFormatting sqref="Y43:Y51">
    <cfRule type="cellIs" dxfId="13082" priority="294" operator="equal">
      <formula>"x"</formula>
    </cfRule>
  </conditionalFormatting>
  <conditionalFormatting sqref="AA43:AA51">
    <cfRule type="cellIs" dxfId="13081" priority="293" operator="equal">
      <formula>"x"</formula>
    </cfRule>
  </conditionalFormatting>
  <conditionalFormatting sqref="AC43:AC51">
    <cfRule type="cellIs" dxfId="13080" priority="292" operator="equal">
      <formula>"x"</formula>
    </cfRule>
  </conditionalFormatting>
  <conditionalFormatting sqref="AE43:AE51">
    <cfRule type="cellIs" dxfId="13079" priority="291" operator="equal">
      <formula>"x"</formula>
    </cfRule>
  </conditionalFormatting>
  <conditionalFormatting sqref="Y53:Y60">
    <cfRule type="cellIs" dxfId="13078" priority="290" operator="equal">
      <formula>"x"</formula>
    </cfRule>
  </conditionalFormatting>
  <conditionalFormatting sqref="AA53:AA60">
    <cfRule type="cellIs" dxfId="13077" priority="289" operator="equal">
      <formula>"x"</formula>
    </cfRule>
  </conditionalFormatting>
  <conditionalFormatting sqref="AC53:AC60">
    <cfRule type="cellIs" dxfId="13076" priority="288" operator="equal">
      <formula>"x"</formula>
    </cfRule>
  </conditionalFormatting>
  <conditionalFormatting sqref="AE53:AE60">
    <cfRule type="cellIs" dxfId="13075" priority="287" operator="equal">
      <formula>"x"</formula>
    </cfRule>
  </conditionalFormatting>
  <conditionalFormatting sqref="Y62:Y67">
    <cfRule type="cellIs" dxfId="13074" priority="286" operator="equal">
      <formula>"x"</formula>
    </cfRule>
  </conditionalFormatting>
  <conditionalFormatting sqref="AA62:AA67">
    <cfRule type="cellIs" dxfId="13073" priority="285" operator="equal">
      <formula>"x"</formula>
    </cfRule>
  </conditionalFormatting>
  <conditionalFormatting sqref="AC62:AC67">
    <cfRule type="cellIs" dxfId="13072" priority="284" operator="equal">
      <formula>"x"</formula>
    </cfRule>
  </conditionalFormatting>
  <conditionalFormatting sqref="AE62:AE67">
    <cfRule type="cellIs" dxfId="13071" priority="283" operator="equal">
      <formula>"x"</formula>
    </cfRule>
  </conditionalFormatting>
  <conditionalFormatting sqref="Y69:Y73">
    <cfRule type="cellIs" dxfId="13070" priority="282" operator="equal">
      <formula>"x"</formula>
    </cfRule>
  </conditionalFormatting>
  <conditionalFormatting sqref="AA69:AA73">
    <cfRule type="cellIs" dxfId="13069" priority="281" operator="equal">
      <formula>"x"</formula>
    </cfRule>
  </conditionalFormatting>
  <conditionalFormatting sqref="AC69:AC73">
    <cfRule type="cellIs" dxfId="13068" priority="280" operator="equal">
      <formula>"x"</formula>
    </cfRule>
  </conditionalFormatting>
  <conditionalFormatting sqref="AE69:AE73">
    <cfRule type="cellIs" dxfId="13067" priority="279" operator="equal">
      <formula>"x"</formula>
    </cfRule>
  </conditionalFormatting>
  <conditionalFormatting sqref="Y75:Y78">
    <cfRule type="cellIs" dxfId="13066" priority="278" operator="equal">
      <formula>"x"</formula>
    </cfRule>
  </conditionalFormatting>
  <conditionalFormatting sqref="AA75:AA78">
    <cfRule type="cellIs" dxfId="13065" priority="277" operator="equal">
      <formula>"x"</formula>
    </cfRule>
  </conditionalFormatting>
  <conditionalFormatting sqref="AC75:AD78">
    <cfRule type="cellIs" dxfId="13064" priority="276" operator="equal">
      <formula>"x"</formula>
    </cfRule>
  </conditionalFormatting>
  <conditionalFormatting sqref="AE75:AE78">
    <cfRule type="cellIs" dxfId="13063" priority="275" operator="equal">
      <formula>"x"</formula>
    </cfRule>
  </conditionalFormatting>
  <conditionalFormatting sqref="Y80:Y86">
    <cfRule type="cellIs" dxfId="13062" priority="274" operator="equal">
      <formula>"x"</formula>
    </cfRule>
  </conditionalFormatting>
  <conditionalFormatting sqref="AA80:AA86">
    <cfRule type="cellIs" dxfId="13061" priority="273" operator="equal">
      <formula>"x"</formula>
    </cfRule>
  </conditionalFormatting>
  <conditionalFormatting sqref="AC80:AC86">
    <cfRule type="cellIs" dxfId="13060" priority="272" operator="equal">
      <formula>"x"</formula>
    </cfRule>
  </conditionalFormatting>
  <conditionalFormatting sqref="AE80:AE86">
    <cfRule type="cellIs" dxfId="13059" priority="271" operator="equal">
      <formula>"x"</formula>
    </cfRule>
  </conditionalFormatting>
  <conditionalFormatting sqref="Y88:Y95">
    <cfRule type="cellIs" dxfId="13058" priority="270" operator="equal">
      <formula>"x"</formula>
    </cfRule>
  </conditionalFormatting>
  <conditionalFormatting sqref="AA88:AA95">
    <cfRule type="cellIs" dxfId="13057" priority="269" operator="equal">
      <formula>"x"</formula>
    </cfRule>
  </conditionalFormatting>
  <conditionalFormatting sqref="AC88:AC95">
    <cfRule type="cellIs" dxfId="13056" priority="268" operator="equal">
      <formula>"x"</formula>
    </cfRule>
  </conditionalFormatting>
  <conditionalFormatting sqref="AE88:AE95">
    <cfRule type="cellIs" dxfId="13055" priority="267" operator="equal">
      <formula>"x"</formula>
    </cfRule>
  </conditionalFormatting>
  <conditionalFormatting sqref="Y97:Y102">
    <cfRule type="cellIs" dxfId="13054" priority="266" operator="equal">
      <formula>"x"</formula>
    </cfRule>
  </conditionalFormatting>
  <conditionalFormatting sqref="AA97:AA102">
    <cfRule type="cellIs" dxfId="13053" priority="265" operator="equal">
      <formula>"x"</formula>
    </cfRule>
  </conditionalFormatting>
  <conditionalFormatting sqref="AC97:AC102">
    <cfRule type="cellIs" dxfId="13052" priority="264" operator="equal">
      <formula>"x"</formula>
    </cfRule>
  </conditionalFormatting>
  <conditionalFormatting sqref="AE97:AE102">
    <cfRule type="cellIs" dxfId="13051" priority="263" operator="equal">
      <formula>"x"</formula>
    </cfRule>
  </conditionalFormatting>
  <conditionalFormatting sqref="Y104:Y106">
    <cfRule type="cellIs" dxfId="13050" priority="262" operator="equal">
      <formula>"x"</formula>
    </cfRule>
  </conditionalFormatting>
  <conditionalFormatting sqref="AA104:AA106">
    <cfRule type="cellIs" dxfId="13049" priority="261" operator="equal">
      <formula>"x"</formula>
    </cfRule>
  </conditionalFormatting>
  <conditionalFormatting sqref="AC104:AC106">
    <cfRule type="cellIs" dxfId="13048" priority="260" operator="equal">
      <formula>"x"</formula>
    </cfRule>
  </conditionalFormatting>
  <conditionalFormatting sqref="AE104:AE106">
    <cfRule type="cellIs" dxfId="13047" priority="259" operator="equal">
      <formula>"x"</formula>
    </cfRule>
  </conditionalFormatting>
  <conditionalFormatting sqref="Y108:Y111">
    <cfRule type="cellIs" dxfId="13046" priority="258" operator="equal">
      <formula>"x"</formula>
    </cfRule>
  </conditionalFormatting>
  <conditionalFormatting sqref="AA108:AA111">
    <cfRule type="cellIs" dxfId="13045" priority="257" operator="equal">
      <formula>"x"</formula>
    </cfRule>
  </conditionalFormatting>
  <conditionalFormatting sqref="AC108:AC111">
    <cfRule type="cellIs" dxfId="13044" priority="256" operator="equal">
      <formula>"x"</formula>
    </cfRule>
  </conditionalFormatting>
  <conditionalFormatting sqref="AE108:AE111">
    <cfRule type="cellIs" dxfId="13043" priority="255" operator="equal">
      <formula>"x"</formula>
    </cfRule>
  </conditionalFormatting>
  <conditionalFormatting sqref="Y113:Y117">
    <cfRule type="cellIs" dxfId="13042" priority="254" operator="equal">
      <formula>"x"</formula>
    </cfRule>
  </conditionalFormatting>
  <conditionalFormatting sqref="AA113:AA117">
    <cfRule type="cellIs" dxfId="13041" priority="253" operator="equal">
      <formula>"x"</formula>
    </cfRule>
  </conditionalFormatting>
  <conditionalFormatting sqref="AC113:AC117">
    <cfRule type="cellIs" dxfId="13040" priority="252" operator="equal">
      <formula>"x"</formula>
    </cfRule>
  </conditionalFormatting>
  <conditionalFormatting sqref="AE113:AE117">
    <cfRule type="cellIs" dxfId="13039" priority="251" operator="equal">
      <formula>"x"</formula>
    </cfRule>
  </conditionalFormatting>
  <conditionalFormatting sqref="Y120:Y124">
    <cfRule type="cellIs" dxfId="13038" priority="250" operator="equal">
      <formula>"x"</formula>
    </cfRule>
  </conditionalFormatting>
  <conditionalFormatting sqref="AA120:AA124">
    <cfRule type="cellIs" dxfId="13037" priority="249" operator="equal">
      <formula>"x"</formula>
    </cfRule>
  </conditionalFormatting>
  <conditionalFormatting sqref="AC120:AC124">
    <cfRule type="cellIs" dxfId="13036" priority="248" operator="equal">
      <formula>"x"</formula>
    </cfRule>
  </conditionalFormatting>
  <conditionalFormatting sqref="AE120:AE124">
    <cfRule type="cellIs" dxfId="13035" priority="247" operator="equal">
      <formula>"x"</formula>
    </cfRule>
  </conditionalFormatting>
  <conditionalFormatting sqref="AH12:AH24">
    <cfRule type="cellIs" dxfId="13034" priority="246" operator="equal">
      <formula>"x"</formula>
    </cfRule>
  </conditionalFormatting>
  <conditionalFormatting sqref="AJ12:AJ24">
    <cfRule type="cellIs" dxfId="13033" priority="245" operator="equal">
      <formula>"x"</formula>
    </cfRule>
  </conditionalFormatting>
  <conditionalFormatting sqref="AL12:AL24">
    <cfRule type="cellIs" dxfId="13032" priority="244" operator="equal">
      <formula>"x"</formula>
    </cfRule>
  </conditionalFormatting>
  <conditionalFormatting sqref="AH26:AH31">
    <cfRule type="cellIs" dxfId="13031" priority="243" operator="equal">
      <formula>"x"</formula>
    </cfRule>
  </conditionalFormatting>
  <conditionalFormatting sqref="AJ26:AJ31">
    <cfRule type="cellIs" dxfId="13030" priority="242" operator="equal">
      <formula>"x"</formula>
    </cfRule>
  </conditionalFormatting>
  <conditionalFormatting sqref="AL26:AL31">
    <cfRule type="cellIs" dxfId="13029" priority="241" operator="equal">
      <formula>"x"</formula>
    </cfRule>
  </conditionalFormatting>
  <conditionalFormatting sqref="AH33:AH41">
    <cfRule type="cellIs" dxfId="13028" priority="240" operator="equal">
      <formula>"x"</formula>
    </cfRule>
  </conditionalFormatting>
  <conditionalFormatting sqref="AJ33:AJ41">
    <cfRule type="cellIs" dxfId="13027" priority="239" operator="equal">
      <formula>"x"</formula>
    </cfRule>
  </conditionalFormatting>
  <conditionalFormatting sqref="AL33:AL41">
    <cfRule type="cellIs" dxfId="13026" priority="238" operator="equal">
      <formula>"x"</formula>
    </cfRule>
  </conditionalFormatting>
  <conditionalFormatting sqref="AH43:AH51">
    <cfRule type="cellIs" dxfId="13025" priority="237" operator="equal">
      <formula>"x"</formula>
    </cfRule>
  </conditionalFormatting>
  <conditionalFormatting sqref="AJ43:AJ51">
    <cfRule type="cellIs" dxfId="13024" priority="236" operator="equal">
      <formula>"x"</formula>
    </cfRule>
  </conditionalFormatting>
  <conditionalFormatting sqref="AL43:AL51">
    <cfRule type="cellIs" dxfId="13023" priority="235" operator="equal">
      <formula>"x"</formula>
    </cfRule>
  </conditionalFormatting>
  <conditionalFormatting sqref="AH53:AH60">
    <cfRule type="cellIs" dxfId="13022" priority="234" operator="equal">
      <formula>"x"</formula>
    </cfRule>
  </conditionalFormatting>
  <conditionalFormatting sqref="AJ53:AJ60">
    <cfRule type="cellIs" dxfId="13021" priority="233" operator="equal">
      <formula>"x"</formula>
    </cfRule>
  </conditionalFormatting>
  <conditionalFormatting sqref="AL53:AL60">
    <cfRule type="cellIs" dxfId="13020" priority="232" operator="equal">
      <formula>"x"</formula>
    </cfRule>
  </conditionalFormatting>
  <conditionalFormatting sqref="AH62:AH67">
    <cfRule type="cellIs" dxfId="13019" priority="231" operator="equal">
      <formula>"x"</formula>
    </cfRule>
  </conditionalFormatting>
  <conditionalFormatting sqref="AJ62:AJ67">
    <cfRule type="cellIs" dxfId="13018" priority="230" operator="equal">
      <formula>"x"</formula>
    </cfRule>
  </conditionalFormatting>
  <conditionalFormatting sqref="AL62:AL67">
    <cfRule type="cellIs" dxfId="13017" priority="229" operator="equal">
      <formula>"x"</formula>
    </cfRule>
  </conditionalFormatting>
  <conditionalFormatting sqref="AH69:AH73">
    <cfRule type="cellIs" dxfId="13016" priority="228" operator="equal">
      <formula>"x"</formula>
    </cfRule>
  </conditionalFormatting>
  <conditionalFormatting sqref="AJ69:AJ73">
    <cfRule type="cellIs" dxfId="13015" priority="227" operator="equal">
      <formula>"x"</formula>
    </cfRule>
  </conditionalFormatting>
  <conditionalFormatting sqref="AL69:AL73">
    <cfRule type="cellIs" dxfId="13014" priority="226" operator="equal">
      <formula>"x"</formula>
    </cfRule>
  </conditionalFormatting>
  <conditionalFormatting sqref="AH75:AH78">
    <cfRule type="cellIs" dxfId="13013" priority="225" operator="equal">
      <formula>"x"</formula>
    </cfRule>
  </conditionalFormatting>
  <conditionalFormatting sqref="AJ75:AJ78">
    <cfRule type="cellIs" dxfId="13012" priority="224" operator="equal">
      <formula>"x"</formula>
    </cfRule>
  </conditionalFormatting>
  <conditionalFormatting sqref="AL75:AM78">
    <cfRule type="cellIs" dxfId="13011" priority="223" operator="equal">
      <formula>"x"</formula>
    </cfRule>
  </conditionalFormatting>
  <conditionalFormatting sqref="AH80:AH86">
    <cfRule type="cellIs" dxfId="13010" priority="222" operator="equal">
      <formula>"x"</formula>
    </cfRule>
  </conditionalFormatting>
  <conditionalFormatting sqref="AJ80:AJ86">
    <cfRule type="cellIs" dxfId="13009" priority="221" operator="equal">
      <formula>"x"</formula>
    </cfRule>
  </conditionalFormatting>
  <conditionalFormatting sqref="AL80:AL86">
    <cfRule type="cellIs" dxfId="13008" priority="220" operator="equal">
      <formula>"x"</formula>
    </cfRule>
  </conditionalFormatting>
  <conditionalFormatting sqref="AH88:AH95">
    <cfRule type="cellIs" dxfId="13007" priority="219" operator="equal">
      <formula>"x"</formula>
    </cfRule>
  </conditionalFormatting>
  <conditionalFormatting sqref="AJ88:AJ95">
    <cfRule type="cellIs" dxfId="13006" priority="218" operator="equal">
      <formula>"x"</formula>
    </cfRule>
  </conditionalFormatting>
  <conditionalFormatting sqref="AL88:AL95">
    <cfRule type="cellIs" dxfId="13005" priority="217" operator="equal">
      <formula>"x"</formula>
    </cfRule>
  </conditionalFormatting>
  <conditionalFormatting sqref="AH97:AH102">
    <cfRule type="cellIs" dxfId="13004" priority="216" operator="equal">
      <formula>"x"</formula>
    </cfRule>
  </conditionalFormatting>
  <conditionalFormatting sqref="AJ97:AJ102">
    <cfRule type="cellIs" dxfId="13003" priority="215" operator="equal">
      <formula>"x"</formula>
    </cfRule>
  </conditionalFormatting>
  <conditionalFormatting sqref="AL97:AL102">
    <cfRule type="cellIs" dxfId="13002" priority="214" operator="equal">
      <formula>"x"</formula>
    </cfRule>
  </conditionalFormatting>
  <conditionalFormatting sqref="AH104:AH106">
    <cfRule type="cellIs" dxfId="13001" priority="213" operator="equal">
      <formula>"x"</formula>
    </cfRule>
  </conditionalFormatting>
  <conditionalFormatting sqref="AJ104:AJ106">
    <cfRule type="cellIs" dxfId="13000" priority="212" operator="equal">
      <formula>"x"</formula>
    </cfRule>
  </conditionalFormatting>
  <conditionalFormatting sqref="AL104:AL106">
    <cfRule type="cellIs" dxfId="12999" priority="211" operator="equal">
      <formula>"x"</formula>
    </cfRule>
  </conditionalFormatting>
  <conditionalFormatting sqref="AH108:AH111">
    <cfRule type="cellIs" dxfId="12998" priority="210" operator="equal">
      <formula>"x"</formula>
    </cfRule>
  </conditionalFormatting>
  <conditionalFormatting sqref="AJ108:AJ111">
    <cfRule type="cellIs" dxfId="12997" priority="209" operator="equal">
      <formula>"x"</formula>
    </cfRule>
  </conditionalFormatting>
  <conditionalFormatting sqref="AL108:AL111">
    <cfRule type="cellIs" dxfId="12996" priority="208" operator="equal">
      <formula>"x"</formula>
    </cfRule>
  </conditionalFormatting>
  <conditionalFormatting sqref="AH113:AH117">
    <cfRule type="cellIs" dxfId="12995" priority="207" operator="equal">
      <formula>"x"</formula>
    </cfRule>
  </conditionalFormatting>
  <conditionalFormatting sqref="AJ113:AJ117">
    <cfRule type="cellIs" dxfId="12994" priority="206" operator="equal">
      <formula>"x"</formula>
    </cfRule>
  </conditionalFormatting>
  <conditionalFormatting sqref="AL113:AL117">
    <cfRule type="cellIs" dxfId="12993" priority="205" operator="equal">
      <formula>"x"</formula>
    </cfRule>
  </conditionalFormatting>
  <conditionalFormatting sqref="AH120:AH124">
    <cfRule type="cellIs" dxfId="12992" priority="204" operator="equal">
      <formula>"x"</formula>
    </cfRule>
  </conditionalFormatting>
  <conditionalFormatting sqref="AJ120:AJ124">
    <cfRule type="cellIs" dxfId="12991" priority="203" operator="equal">
      <formula>"x"</formula>
    </cfRule>
  </conditionalFormatting>
  <conditionalFormatting sqref="AL120:AL124">
    <cfRule type="cellIs" dxfId="12990" priority="202" operator="equal">
      <formula>"x"</formula>
    </cfRule>
  </conditionalFormatting>
  <conditionalFormatting sqref="AU11 AS11 AQ11 AO11 BB11 AZ11 AX11">
    <cfRule type="iconSet" priority="201">
      <iconSet iconSet="4TrafficLights">
        <cfvo type="percent" val="0"/>
        <cfvo type="num" val="1" gte="0"/>
        <cfvo type="num" val="3"/>
        <cfvo type="num" val="4"/>
      </iconSet>
    </cfRule>
  </conditionalFormatting>
  <conditionalFormatting sqref="AO12:AO24">
    <cfRule type="cellIs" dxfId="12989" priority="200" operator="equal">
      <formula>"x"</formula>
    </cfRule>
  </conditionalFormatting>
  <conditionalFormatting sqref="AQ12:AQ24">
    <cfRule type="cellIs" dxfId="12988" priority="199" operator="equal">
      <formula>"x"</formula>
    </cfRule>
  </conditionalFormatting>
  <conditionalFormatting sqref="AS12:AS24">
    <cfRule type="cellIs" dxfId="12987" priority="198" operator="equal">
      <formula>"x"</formula>
    </cfRule>
  </conditionalFormatting>
  <conditionalFormatting sqref="AU12:AU24">
    <cfRule type="cellIs" dxfId="12986" priority="197" operator="equal">
      <formula>"x"</formula>
    </cfRule>
  </conditionalFormatting>
  <conditionalFormatting sqref="AO26:AO31">
    <cfRule type="cellIs" dxfId="12985" priority="196" operator="equal">
      <formula>"x"</formula>
    </cfRule>
  </conditionalFormatting>
  <conditionalFormatting sqref="AQ26:AQ31">
    <cfRule type="cellIs" dxfId="12984" priority="195" operator="equal">
      <formula>"x"</formula>
    </cfRule>
  </conditionalFormatting>
  <conditionalFormatting sqref="AS26:AS31">
    <cfRule type="cellIs" dxfId="12983" priority="194" operator="equal">
      <formula>"x"</formula>
    </cfRule>
  </conditionalFormatting>
  <conditionalFormatting sqref="AU26:AU31">
    <cfRule type="cellIs" dxfId="12982" priority="193" operator="equal">
      <formula>"x"</formula>
    </cfRule>
  </conditionalFormatting>
  <conditionalFormatting sqref="AO33:AO41">
    <cfRule type="cellIs" dxfId="12981" priority="192" operator="equal">
      <formula>"x"</formula>
    </cfRule>
  </conditionalFormatting>
  <conditionalFormatting sqref="AQ33:AQ41">
    <cfRule type="cellIs" dxfId="12980" priority="191" operator="equal">
      <formula>"x"</formula>
    </cfRule>
  </conditionalFormatting>
  <conditionalFormatting sqref="AS33:AS41">
    <cfRule type="cellIs" dxfId="12979" priority="190" operator="equal">
      <formula>"x"</formula>
    </cfRule>
  </conditionalFormatting>
  <conditionalFormatting sqref="AU33:AU41">
    <cfRule type="cellIs" dxfId="12978" priority="189" operator="equal">
      <formula>"x"</formula>
    </cfRule>
  </conditionalFormatting>
  <conditionalFormatting sqref="AO43:AO51">
    <cfRule type="cellIs" dxfId="12977" priority="188" operator="equal">
      <formula>"x"</formula>
    </cfRule>
  </conditionalFormatting>
  <conditionalFormatting sqref="AQ43:AQ51">
    <cfRule type="cellIs" dxfId="12976" priority="187" operator="equal">
      <formula>"x"</formula>
    </cfRule>
  </conditionalFormatting>
  <conditionalFormatting sqref="AS43:AS51">
    <cfRule type="cellIs" dxfId="12975" priority="186" operator="equal">
      <formula>"x"</formula>
    </cfRule>
  </conditionalFormatting>
  <conditionalFormatting sqref="AU43:AU51">
    <cfRule type="cellIs" dxfId="12974" priority="185" operator="equal">
      <formula>"x"</formula>
    </cfRule>
  </conditionalFormatting>
  <conditionalFormatting sqref="AO53:AO60">
    <cfRule type="cellIs" dxfId="12973" priority="184" operator="equal">
      <formula>"x"</formula>
    </cfRule>
  </conditionalFormatting>
  <conditionalFormatting sqref="AQ53:AQ60">
    <cfRule type="cellIs" dxfId="12972" priority="183" operator="equal">
      <formula>"x"</formula>
    </cfRule>
  </conditionalFormatting>
  <conditionalFormatting sqref="AS53:AS60">
    <cfRule type="cellIs" dxfId="12971" priority="182" operator="equal">
      <formula>"x"</formula>
    </cfRule>
  </conditionalFormatting>
  <conditionalFormatting sqref="AU53:AU60">
    <cfRule type="cellIs" dxfId="12970" priority="181" operator="equal">
      <formula>"x"</formula>
    </cfRule>
  </conditionalFormatting>
  <conditionalFormatting sqref="AO62:AO67">
    <cfRule type="cellIs" dxfId="12969" priority="180" operator="equal">
      <formula>"x"</formula>
    </cfRule>
  </conditionalFormatting>
  <conditionalFormatting sqref="AQ62:AQ67">
    <cfRule type="cellIs" dxfId="12968" priority="179" operator="equal">
      <formula>"x"</formula>
    </cfRule>
  </conditionalFormatting>
  <conditionalFormatting sqref="AS62:AS67">
    <cfRule type="cellIs" dxfId="12967" priority="178" operator="equal">
      <formula>"x"</formula>
    </cfRule>
  </conditionalFormatting>
  <conditionalFormatting sqref="AU62:AU67">
    <cfRule type="cellIs" dxfId="12966" priority="177" operator="equal">
      <formula>"x"</formula>
    </cfRule>
  </conditionalFormatting>
  <conditionalFormatting sqref="AO69:AO73">
    <cfRule type="cellIs" dxfId="12965" priority="176" operator="equal">
      <formula>"x"</formula>
    </cfRule>
  </conditionalFormatting>
  <conditionalFormatting sqref="AQ69:AQ73">
    <cfRule type="cellIs" dxfId="12964" priority="175" operator="equal">
      <formula>"x"</formula>
    </cfRule>
  </conditionalFormatting>
  <conditionalFormatting sqref="AS69:AS73">
    <cfRule type="cellIs" dxfId="12963" priority="174" operator="equal">
      <formula>"x"</formula>
    </cfRule>
  </conditionalFormatting>
  <conditionalFormatting sqref="AU69:AU73">
    <cfRule type="cellIs" dxfId="12962" priority="173" operator="equal">
      <formula>"x"</formula>
    </cfRule>
  </conditionalFormatting>
  <conditionalFormatting sqref="AO75:AO78">
    <cfRule type="cellIs" dxfId="12961" priority="172" operator="equal">
      <formula>"x"</formula>
    </cfRule>
  </conditionalFormatting>
  <conditionalFormatting sqref="AQ75:AQ78">
    <cfRule type="cellIs" dxfId="12960" priority="171" operator="equal">
      <formula>"x"</formula>
    </cfRule>
  </conditionalFormatting>
  <conditionalFormatting sqref="AS75:AT78">
    <cfRule type="cellIs" dxfId="12959" priority="170" operator="equal">
      <formula>"x"</formula>
    </cfRule>
  </conditionalFormatting>
  <conditionalFormatting sqref="AU75:AU78">
    <cfRule type="cellIs" dxfId="12958" priority="169" operator="equal">
      <formula>"x"</formula>
    </cfRule>
  </conditionalFormatting>
  <conditionalFormatting sqref="AO80:AO86">
    <cfRule type="cellIs" dxfId="12957" priority="168" operator="equal">
      <formula>"x"</formula>
    </cfRule>
  </conditionalFormatting>
  <conditionalFormatting sqref="AQ80:AQ86">
    <cfRule type="cellIs" dxfId="12956" priority="167" operator="equal">
      <formula>"x"</formula>
    </cfRule>
  </conditionalFormatting>
  <conditionalFormatting sqref="AS80:AS86">
    <cfRule type="cellIs" dxfId="12955" priority="166" operator="equal">
      <formula>"x"</formula>
    </cfRule>
  </conditionalFormatting>
  <conditionalFormatting sqref="AU80:AU86">
    <cfRule type="cellIs" dxfId="12954" priority="165" operator="equal">
      <formula>"x"</formula>
    </cfRule>
  </conditionalFormatting>
  <conditionalFormatting sqref="AO88:AO95">
    <cfRule type="cellIs" dxfId="12953" priority="164" operator="equal">
      <formula>"x"</formula>
    </cfRule>
  </conditionalFormatting>
  <conditionalFormatting sqref="AQ88:AQ95">
    <cfRule type="cellIs" dxfId="12952" priority="163" operator="equal">
      <formula>"x"</formula>
    </cfRule>
  </conditionalFormatting>
  <conditionalFormatting sqref="AS88:AS95">
    <cfRule type="cellIs" dxfId="12951" priority="162" operator="equal">
      <formula>"x"</formula>
    </cfRule>
  </conditionalFormatting>
  <conditionalFormatting sqref="AU88:AU95">
    <cfRule type="cellIs" dxfId="12950" priority="161" operator="equal">
      <formula>"x"</formula>
    </cfRule>
  </conditionalFormatting>
  <conditionalFormatting sqref="AO97:AO102">
    <cfRule type="cellIs" dxfId="12949" priority="160" operator="equal">
      <formula>"x"</formula>
    </cfRule>
  </conditionalFormatting>
  <conditionalFormatting sqref="AQ97:AQ102">
    <cfRule type="cellIs" dxfId="12948" priority="159" operator="equal">
      <formula>"x"</formula>
    </cfRule>
  </conditionalFormatting>
  <conditionalFormatting sqref="AS97:AS102">
    <cfRule type="cellIs" dxfId="12947" priority="158" operator="equal">
      <formula>"x"</formula>
    </cfRule>
  </conditionalFormatting>
  <conditionalFormatting sqref="AU97:AU102">
    <cfRule type="cellIs" dxfId="12946" priority="157" operator="equal">
      <formula>"x"</formula>
    </cfRule>
  </conditionalFormatting>
  <conditionalFormatting sqref="AO104:AO106">
    <cfRule type="cellIs" dxfId="12945" priority="156" operator="equal">
      <formula>"x"</formula>
    </cfRule>
  </conditionalFormatting>
  <conditionalFormatting sqref="AQ104:AQ106">
    <cfRule type="cellIs" dxfId="12944" priority="155" operator="equal">
      <formula>"x"</formula>
    </cfRule>
  </conditionalFormatting>
  <conditionalFormatting sqref="AS104:AS106">
    <cfRule type="cellIs" dxfId="12943" priority="154" operator="equal">
      <formula>"x"</formula>
    </cfRule>
  </conditionalFormatting>
  <conditionalFormatting sqref="AU104:AU106">
    <cfRule type="cellIs" dxfId="12942" priority="153" operator="equal">
      <formula>"x"</formula>
    </cfRule>
  </conditionalFormatting>
  <conditionalFormatting sqref="AO108:AO111">
    <cfRule type="cellIs" dxfId="12941" priority="152" operator="equal">
      <formula>"x"</formula>
    </cfRule>
  </conditionalFormatting>
  <conditionalFormatting sqref="AQ108:AQ111">
    <cfRule type="cellIs" dxfId="12940" priority="151" operator="equal">
      <formula>"x"</formula>
    </cfRule>
  </conditionalFormatting>
  <conditionalFormatting sqref="AS108:AS111">
    <cfRule type="cellIs" dxfId="12939" priority="150" operator="equal">
      <formula>"x"</formula>
    </cfRule>
  </conditionalFormatting>
  <conditionalFormatting sqref="AU108:AU111">
    <cfRule type="cellIs" dxfId="12938" priority="149" operator="equal">
      <formula>"x"</formula>
    </cfRule>
  </conditionalFormatting>
  <conditionalFormatting sqref="AO113:AO117">
    <cfRule type="cellIs" dxfId="12937" priority="148" operator="equal">
      <formula>"x"</formula>
    </cfRule>
  </conditionalFormatting>
  <conditionalFormatting sqref="AQ113:AQ117">
    <cfRule type="cellIs" dxfId="12936" priority="147" operator="equal">
      <formula>"x"</formula>
    </cfRule>
  </conditionalFormatting>
  <conditionalFormatting sqref="AS113:AS117">
    <cfRule type="cellIs" dxfId="12935" priority="146" operator="equal">
      <formula>"x"</formula>
    </cfRule>
  </conditionalFormatting>
  <conditionalFormatting sqref="AU113:AU117">
    <cfRule type="cellIs" dxfId="12934" priority="145" operator="equal">
      <formula>"x"</formula>
    </cfRule>
  </conditionalFormatting>
  <conditionalFormatting sqref="AO120:AO124">
    <cfRule type="cellIs" dxfId="12933" priority="144" operator="equal">
      <formula>"x"</formula>
    </cfRule>
  </conditionalFormatting>
  <conditionalFormatting sqref="AQ120:AQ124">
    <cfRule type="cellIs" dxfId="12932" priority="143" operator="equal">
      <formula>"x"</formula>
    </cfRule>
  </conditionalFormatting>
  <conditionalFormatting sqref="AS120:AS124">
    <cfRule type="cellIs" dxfId="12931" priority="142" operator="equal">
      <formula>"x"</formula>
    </cfRule>
  </conditionalFormatting>
  <conditionalFormatting sqref="AU120:AU124">
    <cfRule type="cellIs" dxfId="12930" priority="141" operator="equal">
      <formula>"x"</formula>
    </cfRule>
  </conditionalFormatting>
  <conditionalFormatting sqref="AX12:AX24">
    <cfRule type="cellIs" dxfId="12929" priority="140" operator="equal">
      <formula>"x"</formula>
    </cfRule>
  </conditionalFormatting>
  <conditionalFormatting sqref="AZ12:AZ24">
    <cfRule type="cellIs" dxfId="12928" priority="139" operator="equal">
      <formula>"x"</formula>
    </cfRule>
  </conditionalFormatting>
  <conditionalFormatting sqref="BB12:BB24">
    <cfRule type="cellIs" dxfId="12927" priority="138" operator="equal">
      <formula>"x"</formula>
    </cfRule>
  </conditionalFormatting>
  <conditionalFormatting sqref="AX26:AX31">
    <cfRule type="cellIs" dxfId="12926" priority="137" operator="equal">
      <formula>"x"</formula>
    </cfRule>
  </conditionalFormatting>
  <conditionalFormatting sqref="AZ26:AZ31">
    <cfRule type="cellIs" dxfId="12925" priority="136" operator="equal">
      <formula>"x"</formula>
    </cfRule>
  </conditionalFormatting>
  <conditionalFormatting sqref="BB26:BB31">
    <cfRule type="cellIs" dxfId="12924" priority="135" operator="equal">
      <formula>"x"</formula>
    </cfRule>
  </conditionalFormatting>
  <conditionalFormatting sqref="AX33:AX41">
    <cfRule type="cellIs" dxfId="12923" priority="134" operator="equal">
      <formula>"x"</formula>
    </cfRule>
  </conditionalFormatting>
  <conditionalFormatting sqref="AZ33:AZ41">
    <cfRule type="cellIs" dxfId="12922" priority="133" operator="equal">
      <formula>"x"</formula>
    </cfRule>
  </conditionalFormatting>
  <conditionalFormatting sqref="BB33:BB41">
    <cfRule type="cellIs" dxfId="12921" priority="132" operator="equal">
      <formula>"x"</formula>
    </cfRule>
  </conditionalFormatting>
  <conditionalFormatting sqref="AX43:AX51">
    <cfRule type="cellIs" dxfId="12920" priority="131" operator="equal">
      <formula>"x"</formula>
    </cfRule>
  </conditionalFormatting>
  <conditionalFormatting sqref="AZ43:AZ51">
    <cfRule type="cellIs" dxfId="12919" priority="130" operator="equal">
      <formula>"x"</formula>
    </cfRule>
  </conditionalFormatting>
  <conditionalFormatting sqref="BB43:BB51">
    <cfRule type="cellIs" dxfId="12918" priority="129" operator="equal">
      <formula>"x"</formula>
    </cfRule>
  </conditionalFormatting>
  <conditionalFormatting sqref="AX53:AX60">
    <cfRule type="cellIs" dxfId="12917" priority="128" operator="equal">
      <formula>"x"</formula>
    </cfRule>
  </conditionalFormatting>
  <conditionalFormatting sqref="AZ53:AZ60">
    <cfRule type="cellIs" dxfId="12916" priority="127" operator="equal">
      <formula>"x"</formula>
    </cfRule>
  </conditionalFormatting>
  <conditionalFormatting sqref="BB53:BB60">
    <cfRule type="cellIs" dxfId="12915" priority="126" operator="equal">
      <formula>"x"</formula>
    </cfRule>
  </conditionalFormatting>
  <conditionalFormatting sqref="AX62:AX67">
    <cfRule type="cellIs" dxfId="12914" priority="125" operator="equal">
      <formula>"x"</formula>
    </cfRule>
  </conditionalFormatting>
  <conditionalFormatting sqref="AZ62:AZ67">
    <cfRule type="cellIs" dxfId="12913" priority="124" operator="equal">
      <formula>"x"</formula>
    </cfRule>
  </conditionalFormatting>
  <conditionalFormatting sqref="BB62:BB67">
    <cfRule type="cellIs" dxfId="12912" priority="123" operator="equal">
      <formula>"x"</formula>
    </cfRule>
  </conditionalFormatting>
  <conditionalFormatting sqref="AX69:AX73">
    <cfRule type="cellIs" dxfId="12911" priority="122" operator="equal">
      <formula>"x"</formula>
    </cfRule>
  </conditionalFormatting>
  <conditionalFormatting sqref="AZ69:AZ73">
    <cfRule type="cellIs" dxfId="12910" priority="121" operator="equal">
      <formula>"x"</formula>
    </cfRule>
  </conditionalFormatting>
  <conditionalFormatting sqref="BB69:BB73">
    <cfRule type="cellIs" dxfId="12909" priority="120" operator="equal">
      <formula>"x"</formula>
    </cfRule>
  </conditionalFormatting>
  <conditionalFormatting sqref="AX75:AX78">
    <cfRule type="cellIs" dxfId="12908" priority="119" operator="equal">
      <formula>"x"</formula>
    </cfRule>
  </conditionalFormatting>
  <conditionalFormatting sqref="AZ75:AZ78">
    <cfRule type="cellIs" dxfId="12907" priority="118" operator="equal">
      <formula>"x"</formula>
    </cfRule>
  </conditionalFormatting>
  <conditionalFormatting sqref="BB75:BC78">
    <cfRule type="cellIs" dxfId="12906" priority="117" operator="equal">
      <formula>"x"</formula>
    </cfRule>
  </conditionalFormatting>
  <conditionalFormatting sqref="AX80:AX86">
    <cfRule type="cellIs" dxfId="12905" priority="116" operator="equal">
      <formula>"x"</formula>
    </cfRule>
  </conditionalFormatting>
  <conditionalFormatting sqref="AZ80:AZ86">
    <cfRule type="cellIs" dxfId="12904" priority="115" operator="equal">
      <formula>"x"</formula>
    </cfRule>
  </conditionalFormatting>
  <conditionalFormatting sqref="BB80:BB86">
    <cfRule type="cellIs" dxfId="12903" priority="114" operator="equal">
      <formula>"x"</formula>
    </cfRule>
  </conditionalFormatting>
  <conditionalFormatting sqref="AX88:AX95">
    <cfRule type="cellIs" dxfId="12902" priority="113" operator="equal">
      <formula>"x"</formula>
    </cfRule>
  </conditionalFormatting>
  <conditionalFormatting sqref="AZ88:AZ95">
    <cfRule type="cellIs" dxfId="12901" priority="112" operator="equal">
      <formula>"x"</formula>
    </cfRule>
  </conditionalFormatting>
  <conditionalFormatting sqref="BB88:BB95">
    <cfRule type="cellIs" dxfId="12900" priority="111" operator="equal">
      <formula>"x"</formula>
    </cfRule>
  </conditionalFormatting>
  <conditionalFormatting sqref="AX97:AX102">
    <cfRule type="cellIs" dxfId="12899" priority="110" operator="equal">
      <formula>"x"</formula>
    </cfRule>
  </conditionalFormatting>
  <conditionalFormatting sqref="AZ97:AZ102">
    <cfRule type="cellIs" dxfId="12898" priority="109" operator="equal">
      <formula>"x"</formula>
    </cfRule>
  </conditionalFormatting>
  <conditionalFormatting sqref="BB97:BB102">
    <cfRule type="cellIs" dxfId="12897" priority="108" operator="equal">
      <formula>"x"</formula>
    </cfRule>
  </conditionalFormatting>
  <conditionalFormatting sqref="AX104:AX106">
    <cfRule type="cellIs" dxfId="12896" priority="107" operator="equal">
      <formula>"x"</formula>
    </cfRule>
  </conditionalFormatting>
  <conditionalFormatting sqref="AZ104:AZ106">
    <cfRule type="cellIs" dxfId="12895" priority="106" operator="equal">
      <formula>"x"</formula>
    </cfRule>
  </conditionalFormatting>
  <conditionalFormatting sqref="BB104:BB106">
    <cfRule type="cellIs" dxfId="12894" priority="105" operator="equal">
      <formula>"x"</formula>
    </cfRule>
  </conditionalFormatting>
  <conditionalFormatting sqref="AX108:AX111">
    <cfRule type="cellIs" dxfId="12893" priority="104" operator="equal">
      <formula>"x"</formula>
    </cfRule>
  </conditionalFormatting>
  <conditionalFormatting sqref="AZ108:AZ111">
    <cfRule type="cellIs" dxfId="12892" priority="103" operator="equal">
      <formula>"x"</formula>
    </cfRule>
  </conditionalFormatting>
  <conditionalFormatting sqref="BB108:BB111">
    <cfRule type="cellIs" dxfId="12891" priority="102" operator="equal">
      <formula>"x"</formula>
    </cfRule>
  </conditionalFormatting>
  <conditionalFormatting sqref="AX113:AX117">
    <cfRule type="cellIs" dxfId="12890" priority="101" operator="equal">
      <formula>"x"</formula>
    </cfRule>
  </conditionalFormatting>
  <conditionalFormatting sqref="AZ113:AZ117">
    <cfRule type="cellIs" dxfId="12889" priority="100" operator="equal">
      <formula>"x"</formula>
    </cfRule>
  </conditionalFormatting>
  <conditionalFormatting sqref="BB113:BB117">
    <cfRule type="cellIs" dxfId="12888" priority="99" operator="equal">
      <formula>"x"</formula>
    </cfRule>
  </conditionalFormatting>
  <conditionalFormatting sqref="AX120:AX124">
    <cfRule type="cellIs" dxfId="12887" priority="98" operator="equal">
      <formula>"x"</formula>
    </cfRule>
  </conditionalFormatting>
  <conditionalFormatting sqref="AZ120:AZ124">
    <cfRule type="cellIs" dxfId="12886" priority="97" operator="equal">
      <formula>"x"</formula>
    </cfRule>
  </conditionalFormatting>
  <conditionalFormatting sqref="BB120:BB124">
    <cfRule type="cellIs" dxfId="12885" priority="96" operator="equal">
      <formula>"x"</formula>
    </cfRule>
  </conditionalFormatting>
  <conditionalFormatting sqref="O119 M119 K119 I119 V119 T119 R119">
    <cfRule type="iconSet" priority="85">
      <iconSet iconSet="4TrafficLights">
        <cfvo type="percent" val="0"/>
        <cfvo type="num" val="1" gte="0"/>
        <cfvo type="num" val="3"/>
        <cfvo type="num" val="4"/>
      </iconSet>
    </cfRule>
  </conditionalFormatting>
  <conditionalFormatting sqref="AE119 AC119 AA119 Y119 AL119 AJ119 AH119">
    <cfRule type="iconSet" priority="84">
      <iconSet iconSet="4TrafficLights">
        <cfvo type="percent" val="0"/>
        <cfvo type="num" val="1" gte="0"/>
        <cfvo type="num" val="3"/>
        <cfvo type="num" val="4"/>
      </iconSet>
    </cfRule>
  </conditionalFormatting>
  <conditionalFormatting sqref="AU119 AS119 AQ119 AO119 BB119 AZ119 AX119">
    <cfRule type="iconSet" priority="83">
      <iconSet iconSet="4TrafficLights">
        <cfvo type="percent" val="0"/>
        <cfvo type="num" val="1" gte="0"/>
        <cfvo type="num" val="3"/>
        <cfvo type="num" val="4"/>
      </iconSet>
    </cfRule>
  </conditionalFormatting>
  <conditionalFormatting sqref="O107 M107 K107 I107 V107 T107 R107">
    <cfRule type="iconSet" priority="79">
      <iconSet iconSet="4TrafficLights">
        <cfvo type="percent" val="0"/>
        <cfvo type="num" val="1" gte="0"/>
        <cfvo type="num" val="3"/>
        <cfvo type="num" val="4"/>
      </iconSet>
    </cfRule>
  </conditionalFormatting>
  <conditionalFormatting sqref="AE107 AC107 AA107 Y107 AL107 AJ107 AH107">
    <cfRule type="iconSet" priority="78">
      <iconSet iconSet="4TrafficLights">
        <cfvo type="percent" val="0"/>
        <cfvo type="num" val="1" gte="0"/>
        <cfvo type="num" val="3"/>
        <cfvo type="num" val="4"/>
      </iconSet>
    </cfRule>
  </conditionalFormatting>
  <conditionalFormatting sqref="AU107 AS107 AQ107 AO107 BB107 AZ107 AX107">
    <cfRule type="iconSet" priority="77">
      <iconSet iconSet="4TrafficLights">
        <cfvo type="percent" val="0"/>
        <cfvo type="num" val="1" gte="0"/>
        <cfvo type="num" val="3"/>
        <cfvo type="num" val="4"/>
      </iconSet>
    </cfRule>
  </conditionalFormatting>
  <conditionalFormatting sqref="O74 M74 K74 I74 V74 T74 R74">
    <cfRule type="iconSet" priority="73">
      <iconSet iconSet="4TrafficLights">
        <cfvo type="percent" val="0"/>
        <cfvo type="num" val="1" gte="0"/>
        <cfvo type="num" val="3"/>
        <cfvo type="num" val="4"/>
      </iconSet>
    </cfRule>
  </conditionalFormatting>
  <conditionalFormatting sqref="AE74 AC74 AA74 Y74 AL74 AJ74 AH74">
    <cfRule type="iconSet" priority="72">
      <iconSet iconSet="4TrafficLights">
        <cfvo type="percent" val="0"/>
        <cfvo type="num" val="1" gte="0"/>
        <cfvo type="num" val="3"/>
        <cfvo type="num" val="4"/>
      </iconSet>
    </cfRule>
  </conditionalFormatting>
  <conditionalFormatting sqref="AU74 AS74 AQ74 AO74 BB74 AZ74 AX74">
    <cfRule type="iconSet" priority="71">
      <iconSet iconSet="4TrafficLights">
        <cfvo type="percent" val="0"/>
        <cfvo type="num" val="1" gte="0"/>
        <cfvo type="num" val="3"/>
        <cfvo type="num" val="4"/>
      </iconSet>
    </cfRule>
  </conditionalFormatting>
  <conditionalFormatting sqref="O42 M42 K42 I42 V42 T42 R42">
    <cfRule type="iconSet" priority="64">
      <iconSet iconSet="4TrafficLights">
        <cfvo type="percent" val="0"/>
        <cfvo type="num" val="1" gte="0"/>
        <cfvo type="num" val="3"/>
        <cfvo type="num" val="4"/>
      </iconSet>
    </cfRule>
  </conditionalFormatting>
  <conditionalFormatting sqref="AE42 AC42 AA42 Y42 AL42 AJ42 AH42">
    <cfRule type="iconSet" priority="63">
      <iconSet iconSet="4TrafficLights">
        <cfvo type="percent" val="0"/>
        <cfvo type="num" val="1" gte="0"/>
        <cfvo type="num" val="3"/>
        <cfvo type="num" val="4"/>
      </iconSet>
    </cfRule>
  </conditionalFormatting>
  <conditionalFormatting sqref="AU42 AS42 AQ42 AO42 BB42 AZ42 AX42">
    <cfRule type="iconSet" priority="62">
      <iconSet iconSet="4TrafficLights">
        <cfvo type="percent" val="0"/>
        <cfvo type="num" val="1" gte="0"/>
        <cfvo type="num" val="3"/>
        <cfvo type="num" val="4"/>
      </iconSet>
    </cfRule>
  </conditionalFormatting>
  <conditionalFormatting sqref="E11:G11">
    <cfRule type="iconSet" priority="52">
      <iconSet iconSet="4TrafficLights">
        <cfvo type="percent" val="0"/>
        <cfvo type="num" val="1" gte="0"/>
        <cfvo type="num" val="3"/>
        <cfvo type="num" val="4"/>
      </iconSet>
    </cfRule>
  </conditionalFormatting>
  <conditionalFormatting sqref="G25">
    <cfRule type="iconSet" priority="51">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6">
      <iconSet iconSet="4TrafficLights">
        <cfvo type="percent" val="0"/>
        <cfvo type="num" val="2"/>
        <cfvo type="num" val="3"/>
        <cfvo type="num" val="4"/>
      </iconSet>
    </cfRule>
  </conditionalFormatting>
  <conditionalFormatting sqref="E25:F25">
    <cfRule type="iconSet" priority="35">
      <iconSet iconSet="4TrafficLights">
        <cfvo type="percent" val="0"/>
        <cfvo type="num" val="1" gte="0"/>
        <cfvo type="num" val="3"/>
        <cfvo type="num" val="4"/>
      </iconSet>
    </cfRule>
  </conditionalFormatting>
  <conditionalFormatting sqref="E32:F32">
    <cfRule type="iconSet" priority="34">
      <iconSet iconSet="4TrafficLights">
        <cfvo type="percent" val="0"/>
        <cfvo type="num" val="1" gte="0"/>
        <cfvo type="num" val="3"/>
        <cfvo type="num" val="4"/>
      </iconSet>
    </cfRule>
  </conditionalFormatting>
  <conditionalFormatting sqref="O25 M25 K25 I25 V25 T25 R25">
    <cfRule type="iconSet" priority="33">
      <iconSet iconSet="4TrafficLights">
        <cfvo type="percent" val="0"/>
        <cfvo type="num" val="1" gte="0"/>
        <cfvo type="num" val="3"/>
        <cfvo type="num" val="4"/>
      </iconSet>
    </cfRule>
  </conditionalFormatting>
  <conditionalFormatting sqref="AE25 AC25 AA25 Y25 AL25 AJ25 AH25">
    <cfRule type="iconSet" priority="32">
      <iconSet iconSet="4TrafficLights">
        <cfvo type="percent" val="0"/>
        <cfvo type="num" val="1" gte="0"/>
        <cfvo type="num" val="3"/>
        <cfvo type="num" val="4"/>
      </iconSet>
    </cfRule>
  </conditionalFormatting>
  <conditionalFormatting sqref="AU25 AS25 AQ25 AO25 BB25 AZ25 AX25">
    <cfRule type="iconSet" priority="31">
      <iconSet iconSet="4TrafficLights">
        <cfvo type="percent" val="0"/>
        <cfvo type="num" val="1" gte="0"/>
        <cfvo type="num" val="3"/>
        <cfvo type="num" val="4"/>
      </iconSet>
    </cfRule>
  </conditionalFormatting>
  <conditionalFormatting sqref="O32 M32 K32 I32 V32 T32 R32">
    <cfRule type="iconSet" priority="30">
      <iconSet iconSet="4TrafficLights">
        <cfvo type="percent" val="0"/>
        <cfvo type="num" val="1" gte="0"/>
        <cfvo type="num" val="3"/>
        <cfvo type="num" val="4"/>
      </iconSet>
    </cfRule>
  </conditionalFormatting>
  <conditionalFormatting sqref="AE32 AC32 AA32 Y32 AL32 AJ32 AH32">
    <cfRule type="iconSet" priority="29">
      <iconSet iconSet="4TrafficLights">
        <cfvo type="percent" val="0"/>
        <cfvo type="num" val="1" gte="0"/>
        <cfvo type="num" val="3"/>
        <cfvo type="num" val="4"/>
      </iconSet>
    </cfRule>
  </conditionalFormatting>
  <conditionalFormatting sqref="AU32 AS32 AQ32 AO32 BB32 AZ32 AX32">
    <cfRule type="iconSet" priority="28">
      <iconSet iconSet="4TrafficLights">
        <cfvo type="percent" val="0"/>
        <cfvo type="num" val="1" gte="0"/>
        <cfvo type="num" val="3"/>
        <cfvo type="num" val="4"/>
      </iconSet>
    </cfRule>
  </conditionalFormatting>
  <conditionalFormatting sqref="O52 M52 K52 I52 V52 T52 R52">
    <cfRule type="iconSet" priority="27">
      <iconSet iconSet="4TrafficLights">
        <cfvo type="percent" val="0"/>
        <cfvo type="num" val="1" gte="0"/>
        <cfvo type="num" val="3"/>
        <cfvo type="num" val="4"/>
      </iconSet>
    </cfRule>
  </conditionalFormatting>
  <conditionalFormatting sqref="AE52 AC52 AA52 Y52 AL52 AJ52 AH52">
    <cfRule type="iconSet" priority="26">
      <iconSet iconSet="4TrafficLights">
        <cfvo type="percent" val="0"/>
        <cfvo type="num" val="1" gte="0"/>
        <cfvo type="num" val="3"/>
        <cfvo type="num" val="4"/>
      </iconSet>
    </cfRule>
  </conditionalFormatting>
  <conditionalFormatting sqref="AU52 AS52 AQ52 AO52 BB52 AZ52 AX52">
    <cfRule type="iconSet" priority="25">
      <iconSet iconSet="4TrafficLights">
        <cfvo type="percent" val="0"/>
        <cfvo type="num" val="1" gte="0"/>
        <cfvo type="num" val="3"/>
        <cfvo type="num" val="4"/>
      </iconSet>
    </cfRule>
  </conditionalFormatting>
  <conditionalFormatting sqref="O61 M61 K61 I61 V61 T61 R61">
    <cfRule type="iconSet" priority="24">
      <iconSet iconSet="4TrafficLights">
        <cfvo type="percent" val="0"/>
        <cfvo type="num" val="1" gte="0"/>
        <cfvo type="num" val="3"/>
        <cfvo type="num" val="4"/>
      </iconSet>
    </cfRule>
  </conditionalFormatting>
  <conditionalFormatting sqref="AE61 AC61 AA61 Y61 AL61 AJ61 AH61">
    <cfRule type="iconSet" priority="23">
      <iconSet iconSet="4TrafficLights">
        <cfvo type="percent" val="0"/>
        <cfvo type="num" val="1" gte="0"/>
        <cfvo type="num" val="3"/>
        <cfvo type="num" val="4"/>
      </iconSet>
    </cfRule>
  </conditionalFormatting>
  <conditionalFormatting sqref="AU61 AS61 AQ61 AO61 BB61 AZ61 AX61">
    <cfRule type="iconSet" priority="22">
      <iconSet iconSet="4TrafficLights">
        <cfvo type="percent" val="0"/>
        <cfvo type="num" val="1" gte="0"/>
        <cfvo type="num" val="3"/>
        <cfvo type="num" val="4"/>
      </iconSet>
    </cfRule>
  </conditionalFormatting>
  <conditionalFormatting sqref="O68 M68 K68 I68 V68 T68 R68">
    <cfRule type="iconSet" priority="21">
      <iconSet iconSet="4TrafficLights">
        <cfvo type="percent" val="0"/>
        <cfvo type="num" val="1" gte="0"/>
        <cfvo type="num" val="3"/>
        <cfvo type="num" val="4"/>
      </iconSet>
    </cfRule>
  </conditionalFormatting>
  <conditionalFormatting sqref="AE68 AC68 AA68 Y68 AL68 AJ68 AH68">
    <cfRule type="iconSet" priority="20">
      <iconSet iconSet="4TrafficLights">
        <cfvo type="percent" val="0"/>
        <cfvo type="num" val="1" gte="0"/>
        <cfvo type="num" val="3"/>
        <cfvo type="num" val="4"/>
      </iconSet>
    </cfRule>
  </conditionalFormatting>
  <conditionalFormatting sqref="AU68 AS68 AQ68 AO68 BB68 AZ68 AX68">
    <cfRule type="iconSet" priority="19">
      <iconSet iconSet="4TrafficLights">
        <cfvo type="percent" val="0"/>
        <cfvo type="num" val="1" gte="0"/>
        <cfvo type="num" val="3"/>
        <cfvo type="num" val="4"/>
      </iconSet>
    </cfRule>
  </conditionalFormatting>
  <conditionalFormatting sqref="O79 M79 K79 I79 V79 T79 R79">
    <cfRule type="iconSet" priority="18">
      <iconSet iconSet="4TrafficLights">
        <cfvo type="percent" val="0"/>
        <cfvo type="num" val="1" gte="0"/>
        <cfvo type="num" val="3"/>
        <cfvo type="num" val="4"/>
      </iconSet>
    </cfRule>
  </conditionalFormatting>
  <conditionalFormatting sqref="AE79 AC79 AA79 Y79 AL79 AJ79 AH79">
    <cfRule type="iconSet" priority="17">
      <iconSet iconSet="4TrafficLights">
        <cfvo type="percent" val="0"/>
        <cfvo type="num" val="1" gte="0"/>
        <cfvo type="num" val="3"/>
        <cfvo type="num" val="4"/>
      </iconSet>
    </cfRule>
  </conditionalFormatting>
  <conditionalFormatting sqref="AU79 AS79 AQ79 AO79 BB79 AZ79 AX79">
    <cfRule type="iconSet" priority="16">
      <iconSet iconSet="4TrafficLights">
        <cfvo type="percent" val="0"/>
        <cfvo type="num" val="1" gte="0"/>
        <cfvo type="num" val="3"/>
        <cfvo type="num" val="4"/>
      </iconSet>
    </cfRule>
  </conditionalFormatting>
  <conditionalFormatting sqref="O87 M87 K87 I87 V87 T87 R87">
    <cfRule type="iconSet" priority="15">
      <iconSet iconSet="4TrafficLights">
        <cfvo type="percent" val="0"/>
        <cfvo type="num" val="1" gte="0"/>
        <cfvo type="num" val="3"/>
        <cfvo type="num" val="4"/>
      </iconSet>
    </cfRule>
  </conditionalFormatting>
  <conditionalFormatting sqref="AE87 AC87 AA87 Y87 AL87 AJ87 AH87">
    <cfRule type="iconSet" priority="14">
      <iconSet iconSet="4TrafficLights">
        <cfvo type="percent" val="0"/>
        <cfvo type="num" val="1" gte="0"/>
        <cfvo type="num" val="3"/>
        <cfvo type="num" val="4"/>
      </iconSet>
    </cfRule>
  </conditionalFormatting>
  <conditionalFormatting sqref="AU87 AS87 AQ87 AO87 BB87 AZ87 AX87">
    <cfRule type="iconSet" priority="13">
      <iconSet iconSet="4TrafficLights">
        <cfvo type="percent" val="0"/>
        <cfvo type="num" val="1" gte="0"/>
        <cfvo type="num" val="3"/>
        <cfvo type="num" val="4"/>
      </iconSet>
    </cfRule>
  </conditionalFormatting>
  <conditionalFormatting sqref="O96 M96 K96 I96 V96 T96 R96">
    <cfRule type="iconSet" priority="12">
      <iconSet iconSet="4TrafficLights">
        <cfvo type="percent" val="0"/>
        <cfvo type="num" val="1" gte="0"/>
        <cfvo type="num" val="3"/>
        <cfvo type="num" val="4"/>
      </iconSet>
    </cfRule>
  </conditionalFormatting>
  <conditionalFormatting sqref="AE96 AC96 AA96 Y96 AL96 AJ96 AH96">
    <cfRule type="iconSet" priority="11">
      <iconSet iconSet="4TrafficLights">
        <cfvo type="percent" val="0"/>
        <cfvo type="num" val="1" gte="0"/>
        <cfvo type="num" val="3"/>
        <cfvo type="num" val="4"/>
      </iconSet>
    </cfRule>
  </conditionalFormatting>
  <conditionalFormatting sqref="AU96 AS96 AQ96 AO96 BB96 AZ96 AX96">
    <cfRule type="iconSet" priority="10">
      <iconSet iconSet="4TrafficLights">
        <cfvo type="percent" val="0"/>
        <cfvo type="num" val="1" gte="0"/>
        <cfvo type="num" val="3"/>
        <cfvo type="num" val="4"/>
      </iconSet>
    </cfRule>
  </conditionalFormatting>
  <conditionalFormatting sqref="O103 M103 K103 I103 V103 T103 R103">
    <cfRule type="iconSet" priority="9">
      <iconSet iconSet="4TrafficLights">
        <cfvo type="percent" val="0"/>
        <cfvo type="num" val="1" gte="0"/>
        <cfvo type="num" val="3"/>
        <cfvo type="num" val="4"/>
      </iconSet>
    </cfRule>
  </conditionalFormatting>
  <conditionalFormatting sqref="AE103 AC103 AA103 Y103 AL103 AJ103 AH103">
    <cfRule type="iconSet" priority="8">
      <iconSet iconSet="4TrafficLights">
        <cfvo type="percent" val="0"/>
        <cfvo type="num" val="1" gte="0"/>
        <cfvo type="num" val="3"/>
        <cfvo type="num" val="4"/>
      </iconSet>
    </cfRule>
  </conditionalFormatting>
  <conditionalFormatting sqref="AU103 AS103 AQ103 AO103 BB103 AZ103 AX103">
    <cfRule type="iconSet" priority="7">
      <iconSet iconSet="4TrafficLights">
        <cfvo type="percent" val="0"/>
        <cfvo type="num" val="1" gte="0"/>
        <cfvo type="num" val="3"/>
        <cfvo type="num" val="4"/>
      </iconSet>
    </cfRule>
  </conditionalFormatting>
  <conditionalFormatting sqref="O112 M112 K112 I112 V112 T112 R112">
    <cfRule type="iconSet" priority="6">
      <iconSet iconSet="4TrafficLights">
        <cfvo type="percent" val="0"/>
        <cfvo type="num" val="1" gte="0"/>
        <cfvo type="num" val="3"/>
        <cfvo type="num" val="4"/>
      </iconSet>
    </cfRule>
  </conditionalFormatting>
  <conditionalFormatting sqref="AE112 AC112 AA112 Y112 AL112 AJ112 AH112">
    <cfRule type="iconSet" priority="5">
      <iconSet iconSet="4TrafficLights">
        <cfvo type="percent" val="0"/>
        <cfvo type="num" val="1" gte="0"/>
        <cfvo type="num" val="3"/>
        <cfvo type="num" val="4"/>
      </iconSet>
    </cfRule>
  </conditionalFormatting>
  <conditionalFormatting sqref="AU112 AS112 AQ112 AO112 BB112 AZ112 AX112">
    <cfRule type="iconSet" priority="4">
      <iconSet iconSet="4TrafficLights">
        <cfvo type="percent" val="0"/>
        <cfvo type="num" val="1" gte="0"/>
        <cfvo type="num" val="3"/>
        <cfvo type="num" val="4"/>
      </iconSet>
    </cfRule>
  </conditionalFormatting>
  <conditionalFormatting sqref="O118 M118 K118 I118 V118 T118 R118">
    <cfRule type="iconSet" priority="3">
      <iconSet iconSet="4TrafficLights">
        <cfvo type="percent" val="0"/>
        <cfvo type="num" val="1" gte="0"/>
        <cfvo type="num" val="3"/>
        <cfvo type="num" val="4"/>
      </iconSet>
    </cfRule>
  </conditionalFormatting>
  <conditionalFormatting sqref="AE118 AC118 AA118 Y118 AL118 AJ118 AH118">
    <cfRule type="iconSet" priority="2">
      <iconSet iconSet="4TrafficLights">
        <cfvo type="percent" val="0"/>
        <cfvo type="num" val="1" gte="0"/>
        <cfvo type="num" val="3"/>
        <cfvo type="num" val="4"/>
      </iconSet>
    </cfRule>
  </conditionalFormatting>
  <conditionalFormatting sqref="AU118 AS118 AQ118 AO118 BB118 AZ118 AX118">
    <cfRule type="iconSet" priority="1">
      <iconSet iconSet="4TrafficLights">
        <cfvo type="percent" val="0"/>
        <cfvo type="num" val="1" gte="0"/>
        <cfvo type="num" val="3"/>
        <cfvo type="num" val="4"/>
      </iconSet>
    </cfRule>
  </conditionalFormatting>
  <dataValidations count="1">
    <dataValidation type="list" allowBlank="1" showInputMessage="1" showErrorMessage="1" sqref="K118:K119 M118:M119 O118:O119 R118:R119 I96 K96 M96 I79 I103 I32 K32 I68 K68 M68 I11 K11 M11 O11 O68 O96 K103 I25 K25 M25 O25 M103 K79 M79 I42 K42 M42 O42 O79 R79 O103 M32 O32 R32 T32 I107 K107 I87 I52 K52 M52 O52 K87 M87 O87 I61 K61 M61 O61 M107 O107 R103 I74 K74 M74 O74 T118:T119 V118:V119 Y118:Y119 R96 T96 V96 V32 R107 T107 R68 T68 V68 R11 T11 V11 T103 R25 T25 V25 T79 V79 R42 T42 V42 Y79 V103 Y32 AA32 AC32 V107 Y107 R87 R52 T52 V52 T87 V87 R61 T61 V61 AA107 Y103 R74 T74 V74 AA118:AA119 AC118:AC119 AE118:AE119 AH118:AH119 Y96 AA96 AC96 Y87 Y52 AA52 AC52 Y68 AA68 AC68 Y11 AA11 AC11 AE11 AE68 AE96 AA103 Y25 AA25 AC25 AE25 AC103 AA79 AC79 Y42 AA42 AC42 AE42 AE79 AH79 AE103 AE32 AH32 AJ32 AL32 AC107 AE107 AA87 AE52 AH52 AJ52 AL52 AC87 AE87 AH87 Y61 AA61 AC61 AE61 AH107 AJ107 AH103 Y74 AA74 AC74 AE74 AJ118:AJ119 AL118:AL119 AO118:AO119 AH96 AJ96 AL96 AJ87 AL87 AH61 AH68 AJ68 AL68 AH11 AJ11 AL11 AJ103 AH25 AJ25 AL25 AJ79 AL79 AH42 AJ42 AL42 AO79 AL103 AO32 AQ32 AS32 AL107 AO107 AO87 AO52 AQ52 AS52 AQ87 AS87 AJ61 AL61 AO61 AQ107 AO103 AH74 AJ74 AL74 AQ118:AQ119 AS118:AS119 AU118:AU119 AX118:AX119 AO96 AQ96 AS96 AQ61 AS61 AS107 AQ103 AO68 AQ68 AS68 AO11 AQ11 AS11 AU11 AU68 AU96 AS103 AO25 AQ25 AS25 AU25 AU103 AQ79 AS79 AO42 AQ42 AS42 AU42 AU79 AX79 AX103 AU32 AX32 AZ32 BB32 AU107 AX107 AU87 AU52 AX52 AZ52 BB52 AX87 AZ87 BB87 AU61 AX61 AZ61 BB61 AZ107 BB107 AZ103 AO74 AQ74 AS74 AU74 AZ118:AZ119 BB118:BB119 BB112 AX96 AZ96 BB96 AX74 AZ74 BB74 AX68 AZ68 BB68 AX11 AZ11 BB11 BB103 AX25 AZ25 BB25 AZ79 BB79 AX42 AZ42 BB42 I112 K112 M112 O112 R112 T112 V112 Y112 AA112 AC112 AE112 AH112 AJ112 AL112 AO112 AQ112 AS112 AU112 AX112 AZ112 I118:I119" xr:uid="{DEF0E56B-56BB-4E76-B281-5775FBB311C3}">
      <formula1>"1,2,3,4"</formula1>
    </dataValidation>
  </dataValidations>
  <hyperlinks>
    <hyperlink ref="C1" location="'PAGE DE GARDE'!A1" display="accueil" xr:uid="{90F300A7-CF7B-44DB-A4C7-760FE1280883}"/>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53" id="{0341AD0C-37AF-437A-B483-8C51E46B5B85}">
            <xm:f>$A$11&gt;=parame!$B$1</xm:f>
            <x14:dxf>
              <fill>
                <patternFill>
                  <bgColor rgb="FFFFC000"/>
                </patternFill>
              </fill>
            </x14:dxf>
          </x14:cfRule>
          <xm:sqref>D11</xm:sqref>
        </x14:conditionalFormatting>
        <x14:conditionalFormatting xmlns:xm="http://schemas.microsoft.com/office/excel/2006/main">
          <x14:cfRule type="expression" priority="50" id="{2E2F6AD9-AC48-48BF-84F7-CFDA125F4A66}">
            <xm:f>$A$25&gt;=parame!$B$1</xm:f>
            <x14:dxf>
              <fill>
                <patternFill>
                  <bgColor rgb="FFFFC000"/>
                </patternFill>
              </fill>
            </x14:dxf>
          </x14:cfRule>
          <xm:sqref>D25</xm:sqref>
        </x14:conditionalFormatting>
        <x14:conditionalFormatting xmlns:xm="http://schemas.microsoft.com/office/excel/2006/main">
          <x14:cfRule type="expression" priority="49" id="{A74CFCA0-B357-45C8-B0E1-96BB297DE9E9}">
            <xm:f>$A$32&gt;=parame!$B$1</xm:f>
            <x14:dxf>
              <fill>
                <patternFill>
                  <bgColor rgb="FFFFC000"/>
                </patternFill>
              </fill>
            </x14:dxf>
          </x14:cfRule>
          <xm:sqref>D32</xm:sqref>
        </x14:conditionalFormatting>
        <x14:conditionalFormatting xmlns:xm="http://schemas.microsoft.com/office/excel/2006/main">
          <x14:cfRule type="expression" priority="48" id="{BED3BF87-DF4E-4079-8D1A-BC8F2897D095}">
            <xm:f>$A$42&gt;=parame!$B$1</xm:f>
            <x14:dxf>
              <fill>
                <patternFill>
                  <bgColor rgb="FFFFC000"/>
                </patternFill>
              </fill>
            </x14:dxf>
          </x14:cfRule>
          <xm:sqref>D42</xm:sqref>
        </x14:conditionalFormatting>
        <x14:conditionalFormatting xmlns:xm="http://schemas.microsoft.com/office/excel/2006/main">
          <x14:cfRule type="expression" priority="47" id="{37C9CD17-D7F6-425A-9303-511329E6C579}">
            <xm:f>$A$61&gt;=parame!$B$1</xm:f>
            <x14:dxf>
              <fill>
                <patternFill>
                  <bgColor rgb="FFFFC000"/>
                </patternFill>
              </fill>
            </x14:dxf>
          </x14:cfRule>
          <xm:sqref>D61</xm:sqref>
        </x14:conditionalFormatting>
        <x14:conditionalFormatting xmlns:xm="http://schemas.microsoft.com/office/excel/2006/main">
          <x14:cfRule type="expression" priority="46" id="{FCA3C721-F756-45B4-8721-243FD359AD66}">
            <xm:f>$A$74&gt;=parame!$B$1</xm:f>
            <x14:dxf>
              <fill>
                <patternFill>
                  <bgColor rgb="FFFFC000"/>
                </patternFill>
              </fill>
            </x14:dxf>
          </x14:cfRule>
          <xm:sqref>D74</xm:sqref>
        </x14:conditionalFormatting>
        <x14:conditionalFormatting xmlns:xm="http://schemas.microsoft.com/office/excel/2006/main">
          <x14:cfRule type="expression" priority="45" id="{BC60CD90-D696-4853-8714-FA00BE05E608}">
            <xm:f>$A$79&gt;=parame!$B$1</xm:f>
            <x14:dxf>
              <fill>
                <patternFill>
                  <bgColor rgb="FFFFC000"/>
                </patternFill>
              </fill>
            </x14:dxf>
          </x14:cfRule>
          <xm:sqref>D79</xm:sqref>
        </x14:conditionalFormatting>
        <x14:conditionalFormatting xmlns:xm="http://schemas.microsoft.com/office/excel/2006/main">
          <x14:cfRule type="expression" priority="44" id="{BDECE5A9-A7DB-4FAB-8B89-0ECA9F7C8CFC}">
            <xm:f>$A$107&gt;=parame!$B$1</xm:f>
            <x14:dxf>
              <fill>
                <patternFill>
                  <bgColor rgb="FFFFC000"/>
                </patternFill>
              </fill>
            </x14:dxf>
          </x14:cfRule>
          <xm:sqref>D107</xm:sqref>
        </x14:conditionalFormatting>
        <x14:conditionalFormatting xmlns:xm="http://schemas.microsoft.com/office/excel/2006/main">
          <x14:cfRule type="expression" priority="43" id="{7A3D4EE1-3566-48FB-BE19-3E04ED1A2890}">
            <xm:f>$A$112&gt;=parame!$B$1</xm:f>
            <x14:dxf>
              <fill>
                <patternFill>
                  <bgColor rgb="FFFFC000"/>
                </patternFill>
              </fill>
            </x14:dxf>
          </x14:cfRule>
          <xm:sqref>D112</xm:sqref>
        </x14:conditionalFormatting>
        <x14:conditionalFormatting xmlns:xm="http://schemas.microsoft.com/office/excel/2006/main">
          <x14:cfRule type="expression" priority="42" id="{93F66841-1DCD-4C4C-8BE3-177F6A2EF934}">
            <xm:f>$A$118&gt;=parame!$B$1</xm:f>
            <x14:dxf>
              <fill>
                <patternFill>
                  <bgColor rgb="FFFFC000"/>
                </patternFill>
              </fill>
            </x14:dxf>
          </x14:cfRule>
          <xm:sqref>D118</xm:sqref>
        </x14:conditionalFormatting>
        <x14:conditionalFormatting xmlns:xm="http://schemas.microsoft.com/office/excel/2006/main">
          <x14:cfRule type="expression" priority="41" id="{D681A497-066C-409E-8E69-C6D01257A404}">
            <xm:f>$A$52&gt;=parame!$B$1</xm:f>
            <x14:dxf>
              <fill>
                <patternFill>
                  <bgColor rgb="FFFFC000"/>
                </patternFill>
              </fill>
            </x14:dxf>
          </x14:cfRule>
          <xm:sqref>D52</xm:sqref>
        </x14:conditionalFormatting>
        <x14:conditionalFormatting xmlns:xm="http://schemas.microsoft.com/office/excel/2006/main">
          <x14:cfRule type="expression" priority="40" id="{1CCED304-33B2-4696-BEEC-E5B7E1AF39E6}">
            <xm:f>$A$68&gt;=parame!$B$1</xm:f>
            <x14:dxf>
              <fill>
                <patternFill>
                  <bgColor rgb="FFFFC000"/>
                </patternFill>
              </fill>
            </x14:dxf>
          </x14:cfRule>
          <xm:sqref>D68</xm:sqref>
        </x14:conditionalFormatting>
        <x14:conditionalFormatting xmlns:xm="http://schemas.microsoft.com/office/excel/2006/main">
          <x14:cfRule type="expression" priority="39" id="{00904CE5-1F4E-4172-AD04-3EB8DC03FD72}">
            <xm:f>$A$87&gt;=parame!$B$1</xm:f>
            <x14:dxf>
              <fill>
                <patternFill>
                  <bgColor rgb="FFFFC000"/>
                </patternFill>
              </fill>
            </x14:dxf>
          </x14:cfRule>
          <xm:sqref>D87</xm:sqref>
        </x14:conditionalFormatting>
        <x14:conditionalFormatting xmlns:xm="http://schemas.microsoft.com/office/excel/2006/main">
          <x14:cfRule type="expression" priority="38" id="{21272313-5B6F-45FC-A69C-271F589CAD73}">
            <xm:f>$A$96&gt;=parame!$B$1</xm:f>
            <x14:dxf>
              <fill>
                <patternFill>
                  <bgColor rgb="FFFFC000"/>
                </patternFill>
              </fill>
            </x14:dxf>
          </x14:cfRule>
          <xm:sqref>D96</xm:sqref>
        </x14:conditionalFormatting>
        <x14:conditionalFormatting xmlns:xm="http://schemas.microsoft.com/office/excel/2006/main">
          <x14:cfRule type="expression" priority="37" id="{81C1A6EF-FF3B-46F5-A9A0-1896D700C2FF}">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16A5FFF0-4748-4121-88B2-985C19586532}">
          <x14:colorSeries rgb="FF376092"/>
          <x14:colorNegative rgb="FFD00000"/>
          <x14:colorAxis rgb="FF000000"/>
          <x14:colorMarkers rgb="FFD00000"/>
          <x14:colorFirst rgb="FFD00000"/>
          <x14:colorLast rgb="FFD00000"/>
          <x14:colorHigh rgb="FFD00000"/>
          <x14:colorLow rgb="FFD00000"/>
          <x14:sparklines>
            <x14:sparkline>
              <xm:f>'EL1'!BE52:BS52</xm:f>
              <xm:sqref>H52</xm:sqref>
            </x14:sparkline>
          </x14:sparklines>
        </x14:sparklineGroup>
        <x14:sparklineGroup manualMax="4" manualMin="0" type="column" displayEmptyCellsAs="gap" markers="1" high="1" low="1" minAxisType="custom" maxAxisType="custom" xr2:uid="{61653925-CDA8-4665-908E-A2A7905DBBE8}">
          <x14:colorSeries rgb="FF376092"/>
          <x14:colorNegative rgb="FFD00000"/>
          <x14:colorAxis rgb="FF000000"/>
          <x14:colorMarkers rgb="FFD00000"/>
          <x14:colorFirst rgb="FFD00000"/>
          <x14:colorLast rgb="FFD00000"/>
          <x14:colorHigh rgb="FFD00000"/>
          <x14:colorLow rgb="FFD00000"/>
          <x14:sparklines>
            <x14:sparkline>
              <xm:f>'EL1'!BE61:BS61</xm:f>
              <xm:sqref>H61</xm:sqref>
            </x14:sparkline>
          </x14:sparklines>
        </x14:sparklineGroup>
        <x14:sparklineGroup manualMax="4" manualMin="0" type="column" displayEmptyCellsAs="gap" markers="1" high="1" low="1" minAxisType="custom" maxAxisType="custom" xr2:uid="{9BF46EB7-64CD-4320-A591-8A8F2DB447AC}">
          <x14:colorSeries rgb="FF376092"/>
          <x14:colorNegative rgb="FFD00000"/>
          <x14:colorAxis rgb="FF000000"/>
          <x14:colorMarkers rgb="FFD00000"/>
          <x14:colorFirst rgb="FFD00000"/>
          <x14:colorLast rgb="FFD00000"/>
          <x14:colorHigh rgb="FFD00000"/>
          <x14:colorLow rgb="FFD00000"/>
          <x14:sparklines>
            <x14:sparkline>
              <xm:f>'EL1'!BE68:BS68</xm:f>
              <xm:sqref>H68</xm:sqref>
            </x14:sparkline>
          </x14:sparklines>
        </x14:sparklineGroup>
        <x14:sparklineGroup manualMax="4" manualMin="0" type="column" displayEmptyCellsAs="gap" markers="1" high="1" low="1" minAxisType="custom" maxAxisType="custom" xr2:uid="{D22C7B5C-7631-43FA-8AF2-996F3CBA1F33}">
          <x14:colorSeries rgb="FF376092"/>
          <x14:colorNegative rgb="FFD00000"/>
          <x14:colorAxis rgb="FF000000"/>
          <x14:colorMarkers rgb="FFD00000"/>
          <x14:colorFirst rgb="FFD00000"/>
          <x14:colorLast rgb="FFD00000"/>
          <x14:colorHigh rgb="FFD00000"/>
          <x14:colorLow rgb="FFD00000"/>
          <x14:sparklines>
            <x14:sparkline>
              <xm:f>'EL1'!BE74:BS74</xm:f>
              <xm:sqref>H74</xm:sqref>
            </x14:sparkline>
          </x14:sparklines>
        </x14:sparklineGroup>
        <x14:sparklineGroup manualMax="4" manualMin="0" type="column" displayEmptyCellsAs="gap" markers="1" high="1" low="1" minAxisType="custom" maxAxisType="custom" xr2:uid="{A28BAB12-DF09-4B57-96C0-DB7C3052AC39}">
          <x14:colorSeries rgb="FF376092"/>
          <x14:colorNegative rgb="FFD00000"/>
          <x14:colorAxis rgb="FF000000"/>
          <x14:colorMarkers rgb="FFD00000"/>
          <x14:colorFirst rgb="FFD00000"/>
          <x14:colorLast rgb="FFD00000"/>
          <x14:colorHigh rgb="FFD00000"/>
          <x14:colorLow rgb="FFD00000"/>
          <x14:sparklines>
            <x14:sparkline>
              <xm:f>'EL1'!BE79:BS79</xm:f>
              <xm:sqref>H79</xm:sqref>
            </x14:sparkline>
          </x14:sparklines>
        </x14:sparklineGroup>
        <x14:sparklineGroup manualMax="4" manualMin="0" type="column" displayEmptyCellsAs="gap" markers="1" high="1" low="1" minAxisType="custom" maxAxisType="custom" xr2:uid="{5F22A6B2-4C40-424D-906A-BF46C54DA2AB}">
          <x14:colorSeries rgb="FF376092"/>
          <x14:colorNegative rgb="FFD00000"/>
          <x14:colorAxis rgb="FF000000"/>
          <x14:colorMarkers rgb="FFD00000"/>
          <x14:colorFirst rgb="FFD00000"/>
          <x14:colorLast rgb="FFD00000"/>
          <x14:colorHigh rgb="FFD00000"/>
          <x14:colorLow rgb="FFD00000"/>
          <x14:sparklines>
            <x14:sparkline>
              <xm:f>'EL1'!BE87:BS87</xm:f>
              <xm:sqref>H87</xm:sqref>
            </x14:sparkline>
          </x14:sparklines>
        </x14:sparklineGroup>
        <x14:sparklineGroup manualMax="4" manualMin="0" type="column" displayEmptyCellsAs="gap" markers="1" high="1" low="1" minAxisType="custom" maxAxisType="custom" xr2:uid="{6FFCA537-B879-4462-83F7-35CCF96ABD37}">
          <x14:colorSeries rgb="FF376092"/>
          <x14:colorNegative rgb="FFD00000"/>
          <x14:colorAxis rgb="FF000000"/>
          <x14:colorMarkers rgb="FFD00000"/>
          <x14:colorFirst rgb="FFD00000"/>
          <x14:colorLast rgb="FFD00000"/>
          <x14:colorHigh rgb="FFD00000"/>
          <x14:colorLow rgb="FFD00000"/>
          <x14:sparklines>
            <x14:sparkline>
              <xm:f>'EL1'!BE96:BS96</xm:f>
              <xm:sqref>H96</xm:sqref>
            </x14:sparkline>
          </x14:sparklines>
        </x14:sparklineGroup>
        <x14:sparklineGroup manualMax="4" manualMin="0" type="column" displayEmptyCellsAs="gap" markers="1" high="1" low="1" minAxisType="custom" maxAxisType="custom" xr2:uid="{BD70BDB4-69FC-434C-B4CA-52C4EA2FB46A}">
          <x14:colorSeries rgb="FF376092"/>
          <x14:colorNegative rgb="FFD00000"/>
          <x14:colorAxis rgb="FF000000"/>
          <x14:colorMarkers rgb="FFD00000"/>
          <x14:colorFirst rgb="FFD00000"/>
          <x14:colorLast rgb="FFD00000"/>
          <x14:colorHigh rgb="FFD00000"/>
          <x14:colorLow rgb="FFD00000"/>
          <x14:sparklines>
            <x14:sparkline>
              <xm:f>'EL1'!BE103:BS103</xm:f>
              <xm:sqref>H103</xm:sqref>
            </x14:sparkline>
          </x14:sparklines>
        </x14:sparklineGroup>
        <x14:sparklineGroup manualMax="4" manualMin="0" type="column" displayEmptyCellsAs="gap" markers="1" high="1" low="1" minAxisType="custom" maxAxisType="custom" xr2:uid="{41394E81-0B8E-4DB7-A850-133C82418612}">
          <x14:colorSeries rgb="FF376092"/>
          <x14:colorNegative rgb="FFD00000"/>
          <x14:colorAxis rgb="FF000000"/>
          <x14:colorMarkers rgb="FFD00000"/>
          <x14:colorFirst rgb="FFD00000"/>
          <x14:colorLast rgb="FFD00000"/>
          <x14:colorHigh rgb="FFD00000"/>
          <x14:colorLow rgb="FFD00000"/>
          <x14:sparklines>
            <x14:sparkline>
              <xm:f>'EL1'!BE107:BS107</xm:f>
              <xm:sqref>H107</xm:sqref>
            </x14:sparkline>
          </x14:sparklines>
        </x14:sparklineGroup>
        <x14:sparklineGroup manualMax="4" manualMin="0" type="column" displayEmptyCellsAs="gap" markers="1" high="1" low="1" minAxisType="custom" maxAxisType="custom" xr2:uid="{24B3CBB0-3A02-43EA-B00F-D28595DA6BF2}">
          <x14:colorSeries rgb="FF376092"/>
          <x14:colorNegative rgb="FFD00000"/>
          <x14:colorAxis rgb="FF000000"/>
          <x14:colorMarkers rgb="FFD00000"/>
          <x14:colorFirst rgb="FFD00000"/>
          <x14:colorLast rgb="FFD00000"/>
          <x14:colorHigh rgb="FFD00000"/>
          <x14:colorLow rgb="FFD00000"/>
          <x14:sparklines>
            <x14:sparkline>
              <xm:f>'EL1'!BE112:BS112</xm:f>
              <xm:sqref>H112</xm:sqref>
            </x14:sparkline>
          </x14:sparklines>
        </x14:sparklineGroup>
        <x14:sparklineGroup displayEmptyCellsAs="gap" xr2:uid="{DF582BBB-D4BE-4F80-8122-5B75CB3A737C}">
          <x14:colorSeries rgb="FF376092"/>
          <x14:colorNegative rgb="FFD00000"/>
          <x14:colorAxis rgb="FF000000"/>
          <x14:colorMarkers rgb="FFD00000"/>
          <x14:colorFirst rgb="FFD00000"/>
          <x14:colorLast rgb="FFD00000"/>
          <x14:colorHigh rgb="FFD00000"/>
          <x14:colorLow rgb="FFD00000"/>
          <x14:sparklines>
            <x14:sparkline>
              <xm:f>'EL1'!BE119:BS119</xm:f>
              <xm:sqref>H119</xm:sqref>
            </x14:sparkline>
          </x14:sparklines>
        </x14:sparklineGroup>
        <x14:sparklineGroup manualMax="4" manualMin="0" type="column" displayEmptyCellsAs="gap" markers="1" high="1" low="1" minAxisType="custom" maxAxisType="custom" xr2:uid="{5ECD5236-479D-40CE-B4EA-A820DC649013}">
          <x14:colorSeries rgb="FF376092"/>
          <x14:colorNegative rgb="FFD00000"/>
          <x14:colorAxis rgb="FF000000"/>
          <x14:colorMarkers rgb="FFD00000"/>
          <x14:colorFirst rgb="FFD00000"/>
          <x14:colorLast rgb="FFD00000"/>
          <x14:colorHigh rgb="FFD00000"/>
          <x14:colorLow rgb="FFD00000"/>
          <x14:sparklines>
            <x14:sparkline>
              <xm:f>'EL1'!BE118:BS118</xm:f>
              <xm:sqref>H118</xm:sqref>
            </x14:sparkline>
          </x14:sparklines>
        </x14:sparklineGroup>
        <x14:sparklineGroup manualMax="4" manualMin="0" type="column" displayEmptyCellsAs="gap" markers="1" high="1" low="1" minAxisType="custom" maxAxisType="custom" xr2:uid="{B35B5DE0-1616-4251-B96F-04A5C6C8601C}">
          <x14:colorSeries rgb="FF376092"/>
          <x14:colorNegative rgb="FFD00000"/>
          <x14:colorAxis rgb="FF000000"/>
          <x14:colorMarkers rgb="FFD00000"/>
          <x14:colorFirst rgb="FFD00000"/>
          <x14:colorLast rgb="FFD00000"/>
          <x14:colorHigh rgb="FFD00000"/>
          <x14:colorLow rgb="FFD00000"/>
          <x14:sparklines>
            <x14:sparkline>
              <xm:f>'EL1'!BE42:BS42</xm:f>
              <xm:sqref>H42</xm:sqref>
            </x14:sparkline>
          </x14:sparklines>
        </x14:sparklineGroup>
        <x14:sparklineGroup manualMax="4" manualMin="0" type="column" displayEmptyCellsAs="gap" markers="1" high="1" low="1" minAxisType="custom" maxAxisType="custom" xr2:uid="{A5D15C9E-0653-4447-B1A4-959736BE1466}">
          <x14:colorSeries rgb="FF376092"/>
          <x14:colorNegative rgb="FFD00000"/>
          <x14:colorAxis rgb="FF000000"/>
          <x14:colorMarkers rgb="FFD00000"/>
          <x14:colorFirst rgb="FFD00000"/>
          <x14:colorLast rgb="FFD00000"/>
          <x14:colorHigh rgb="FFD00000"/>
          <x14:colorLow rgb="FFD00000"/>
          <x14:sparklines>
            <x14:sparkline>
              <xm:f>'EL1'!BE32:BS32</xm:f>
              <xm:sqref>H32</xm:sqref>
            </x14:sparkline>
          </x14:sparklines>
        </x14:sparklineGroup>
        <x14:sparklineGroup manualMax="4" manualMin="0" type="column" displayEmptyCellsAs="gap" markers="1" high="1" low="1" minAxisType="custom" maxAxisType="custom" xr2:uid="{5DFE35C8-CA0B-495F-8C05-CC7A3A5430CF}">
          <x14:colorSeries rgb="FF376092"/>
          <x14:colorNegative rgb="FFD00000"/>
          <x14:colorAxis rgb="FF000000"/>
          <x14:colorMarkers rgb="FFD00000"/>
          <x14:colorFirst rgb="FFD00000"/>
          <x14:colorLast rgb="FFD00000"/>
          <x14:colorHigh rgb="FFD00000"/>
          <x14:colorLow rgb="FFD00000"/>
          <x14:sparklines>
            <x14:sparkline>
              <xm:f>'EL1'!BE25:BS25</xm:f>
              <xm:sqref>H25</xm:sqref>
            </x14:sparkline>
          </x14:sparklines>
        </x14:sparklineGroup>
        <x14:sparklineGroup manualMax="4" manualMin="0" type="column" displayEmptyCellsAs="gap" markers="1" high="1" low="1" minAxisType="custom" maxAxisType="custom" xr2:uid="{B7AB6C5B-B824-4513-82D1-1EDC48CDD1B1}">
          <x14:colorSeries rgb="FF376092"/>
          <x14:colorNegative rgb="FFD00000"/>
          <x14:colorAxis rgb="FF000000"/>
          <x14:colorMarkers rgb="FFD00000"/>
          <x14:colorFirst rgb="FFD00000"/>
          <x14:colorLast rgb="FFD00000"/>
          <x14:colorHigh rgb="FFD00000"/>
          <x14:colorLow rgb="FFD00000"/>
          <x14:sparklines>
            <x14:sparkline>
              <xm:f>'EL1'!BE11:BS11</xm:f>
              <xm:sqref>H11</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E9FF7-D3CA-40D5-8890-1A85F3AA82A5}">
  <sheetPr>
    <tabColor theme="4" tint="0.39997558519241921"/>
    <pageSetUpPr fitToPage="1"/>
  </sheetPr>
  <dimension ref="A1:BS126"/>
  <sheetViews>
    <sheetView zoomScale="60" zoomScaleNormal="60" workbookViewId="0">
      <pane xSplit="8" ySplit="10" topLeftCell="I11" activePane="bottomRight" state="frozen"/>
      <selection activeCell="I3" sqref="I1:BD1048576"/>
      <selection pane="topRight" activeCell="I3" sqref="I1:BD1048576"/>
      <selection pane="bottomLeft" activeCell="I3" sqref="I1:BD1048576"/>
      <selection pane="bottomRight" activeCell="I3" sqref="I1:BD1048576"/>
    </sheetView>
  </sheetViews>
  <sheetFormatPr baseColWidth="10" defaultRowHeight="33.75" outlineLevelRow="2" outlineLevelCol="1" x14ac:dyDescent="0.25"/>
  <cols>
    <col min="1" max="1" width="0" hidden="1" customWidth="1"/>
    <col min="2" max="2" width="0" style="64" hidden="1" customWidth="1"/>
    <col min="3" max="3" width="11.42578125" style="103"/>
    <col min="4" max="4" width="54.5703125" style="103" customWidth="1"/>
    <col min="5" max="6" width="25" style="103" customWidth="1"/>
    <col min="7" max="7" width="24.28515625" customWidth="1"/>
    <col min="8" max="8" width="33.140625" customWidth="1"/>
    <col min="9" max="9" width="5.7109375" style="103" customWidth="1" outlineLevel="1"/>
    <col min="10" max="10" width="42.42578125" style="103" customWidth="1" outlineLevel="1"/>
    <col min="11" max="11" width="5.7109375" style="103" customWidth="1" outlineLevel="1"/>
    <col min="12" max="12" width="42.42578125" style="103" customWidth="1" outlineLevel="1"/>
    <col min="13" max="13" width="5.7109375" style="103" customWidth="1" outlineLevel="1"/>
    <col min="14" max="14" width="42.42578125" style="103" customWidth="1" outlineLevel="1"/>
    <col min="15" max="15" width="5.7109375" style="103" customWidth="1" outlineLevel="1"/>
    <col min="16" max="16" width="42.42578125" style="103" customWidth="1" outlineLevel="1"/>
    <col min="17" max="17" width="2" style="103" customWidth="1" outlineLevel="1"/>
    <col min="18" max="18" width="5.7109375" style="103" customWidth="1" outlineLevel="1"/>
    <col min="19" max="19" width="42.42578125" style="103" customWidth="1" outlineLevel="1"/>
    <col min="20" max="20" width="5.7109375" style="103" customWidth="1" outlineLevel="1"/>
    <col min="21" max="21" width="42.42578125" style="103" customWidth="1" outlineLevel="1"/>
    <col min="22" max="22" width="5.7109375" style="103" customWidth="1" outlineLevel="1"/>
    <col min="23" max="23" width="42.42578125" style="103" customWidth="1" outlineLevel="1"/>
    <col min="24" max="24" width="3.42578125" style="103" customWidth="1"/>
    <col min="25" max="25" width="5.7109375" style="103" customWidth="1" outlineLevel="1"/>
    <col min="26" max="26" width="42.42578125" style="103" customWidth="1" outlineLevel="1"/>
    <col min="27" max="27" width="5.7109375" style="103" customWidth="1" outlineLevel="1"/>
    <col min="28" max="28" width="42.42578125" style="103" customWidth="1" outlineLevel="1"/>
    <col min="29" max="29" width="5.7109375" style="103" customWidth="1" outlineLevel="1"/>
    <col min="30" max="30" width="42.42578125" style="103" customWidth="1" outlineLevel="1"/>
    <col min="31" max="31" width="5.7109375" style="103" customWidth="1" outlineLevel="1"/>
    <col min="32" max="32" width="42.42578125" style="103" customWidth="1" outlineLevel="1"/>
    <col min="33" max="33" width="2" style="103" customWidth="1" outlineLevel="1"/>
    <col min="34" max="34" width="5.7109375" style="103" customWidth="1" outlineLevel="1"/>
    <col min="35" max="35" width="42.42578125" style="103" customWidth="1" outlineLevel="1"/>
    <col min="36" max="36" width="5.7109375" style="103" customWidth="1" outlineLevel="1"/>
    <col min="37" max="37" width="42.42578125" style="103" customWidth="1" outlineLevel="1"/>
    <col min="38" max="38" width="5.7109375" style="103" customWidth="1" outlineLevel="1"/>
    <col min="39" max="39" width="42.42578125" style="103" customWidth="1" outlineLevel="1"/>
    <col min="40" max="40" width="3.42578125" style="103" customWidth="1"/>
    <col min="41" max="41" width="5.7109375" style="103" customWidth="1" outlineLevel="1"/>
    <col min="42" max="42" width="42.42578125" style="103" customWidth="1" outlineLevel="1"/>
    <col min="43" max="43" width="5.7109375" style="103" customWidth="1" outlineLevel="1"/>
    <col min="44" max="44" width="42.42578125" style="103" customWidth="1" outlineLevel="1"/>
    <col min="45" max="45" width="5.7109375" style="103" customWidth="1" outlineLevel="1"/>
    <col min="46" max="46" width="42.42578125" style="103" customWidth="1" outlineLevel="1"/>
    <col min="47" max="47" width="5.7109375" style="103" customWidth="1" outlineLevel="1"/>
    <col min="48" max="48" width="42.42578125" style="103" customWidth="1" outlineLevel="1"/>
    <col min="49" max="49" width="2" style="103" customWidth="1" outlineLevel="1"/>
    <col min="50" max="50" width="5.7109375" style="103" customWidth="1" outlineLevel="1"/>
    <col min="51" max="51" width="42.42578125" style="103" customWidth="1" outlineLevel="1"/>
    <col min="52" max="52" width="5.7109375" style="103" customWidth="1" outlineLevel="1"/>
    <col min="53" max="53" width="42.42578125" style="103" customWidth="1" outlineLevel="1"/>
    <col min="54" max="54" width="5.7109375" style="103" customWidth="1" outlineLevel="1"/>
    <col min="55" max="55" width="42.42578125" style="103" customWidth="1" outlineLevel="1"/>
    <col min="56" max="56" width="3.42578125" style="103" customWidth="1"/>
    <col min="57" max="71" width="11.42578125" style="56" customWidth="1"/>
    <col min="72" max="89" width="11.42578125" customWidth="1"/>
  </cols>
  <sheetData>
    <row r="1" spans="1:71" ht="96.75" customHeight="1" x14ac:dyDescent="0.25">
      <c r="C1" s="87" t="s">
        <v>210</v>
      </c>
      <c r="D1" s="260" t="s">
        <v>99</v>
      </c>
      <c r="E1" s="261"/>
      <c r="F1" s="262"/>
      <c r="G1" s="239" t="str">
        <f>'PAGE DE GARDE'!F2&amp;CHAR(10)&amp;'PAGE DE GARDE'!F3&amp;CHAR(10)&amp;'PAGE DE GARDE'!F4&amp;" " &amp;'PAGE DE GARDE'!G4</f>
        <v>LYCEE DE DEMONSTRATION
RUE DE LA COMPETENCE
59000 LILLE</v>
      </c>
      <c r="H1" s="239"/>
      <c r="I1" s="263" t="s">
        <v>117</v>
      </c>
      <c r="J1" s="264"/>
      <c r="K1" s="264"/>
      <c r="L1" s="264"/>
      <c r="M1" s="264"/>
      <c r="N1" s="264"/>
      <c r="O1" s="264"/>
      <c r="P1" s="264"/>
      <c r="Q1" s="264"/>
      <c r="R1" s="264"/>
      <c r="S1" s="264"/>
      <c r="T1" s="264"/>
      <c r="U1" s="264"/>
      <c r="V1" s="264"/>
      <c r="W1" s="264"/>
      <c r="X1" s="109"/>
      <c r="Y1" s="263" t="s">
        <v>123</v>
      </c>
      <c r="Z1" s="264"/>
      <c r="AA1" s="264"/>
      <c r="AB1" s="264"/>
      <c r="AC1" s="264"/>
      <c r="AD1" s="264"/>
      <c r="AE1" s="264"/>
      <c r="AF1" s="264"/>
      <c r="AG1" s="264"/>
      <c r="AH1" s="264"/>
      <c r="AI1" s="264"/>
      <c r="AJ1" s="264"/>
      <c r="AK1" s="264"/>
      <c r="AL1" s="264"/>
      <c r="AM1" s="264"/>
      <c r="AN1" s="109"/>
      <c r="AO1" s="263" t="s">
        <v>120</v>
      </c>
      <c r="AP1" s="264"/>
      <c r="AQ1" s="264"/>
      <c r="AR1" s="264"/>
      <c r="AS1" s="264"/>
      <c r="AT1" s="264"/>
      <c r="AU1" s="264"/>
      <c r="AV1" s="264"/>
      <c r="AW1" s="264"/>
      <c r="AX1" s="264"/>
      <c r="AY1" s="264"/>
      <c r="AZ1" s="264"/>
      <c r="BA1" s="264"/>
      <c r="BB1" s="264"/>
      <c r="BC1" s="264"/>
      <c r="BD1" s="109"/>
    </row>
    <row r="2" spans="1:71" ht="96.75" customHeight="1" x14ac:dyDescent="0.25">
      <c r="C2" s="287" t="s">
        <v>121</v>
      </c>
      <c r="D2" s="260" t="s">
        <v>148</v>
      </c>
      <c r="E2" s="261"/>
      <c r="F2" s="262"/>
      <c r="G2" s="267" t="str">
        <f>'PAGE DE GARDE'!F7</f>
        <v>2022-2025</v>
      </c>
      <c r="H2" s="267"/>
      <c r="I2" s="265"/>
      <c r="J2" s="266"/>
      <c r="K2" s="266"/>
      <c r="L2" s="266"/>
      <c r="M2" s="266"/>
      <c r="N2" s="266"/>
      <c r="O2" s="266"/>
      <c r="P2" s="266"/>
      <c r="Q2" s="266"/>
      <c r="R2" s="266"/>
      <c r="S2" s="266"/>
      <c r="T2" s="266"/>
      <c r="U2" s="266"/>
      <c r="V2" s="266"/>
      <c r="W2" s="266"/>
      <c r="X2" s="109"/>
      <c r="Y2" s="265"/>
      <c r="Z2" s="266"/>
      <c r="AA2" s="266"/>
      <c r="AB2" s="266"/>
      <c r="AC2" s="266"/>
      <c r="AD2" s="266"/>
      <c r="AE2" s="266"/>
      <c r="AF2" s="266"/>
      <c r="AG2" s="266"/>
      <c r="AH2" s="266"/>
      <c r="AI2" s="266"/>
      <c r="AJ2" s="266"/>
      <c r="AK2" s="266"/>
      <c r="AL2" s="266"/>
      <c r="AM2" s="266"/>
      <c r="AN2" s="109"/>
      <c r="AO2" s="265"/>
      <c r="AP2" s="266"/>
      <c r="AQ2" s="266"/>
      <c r="AR2" s="266"/>
      <c r="AS2" s="266"/>
      <c r="AT2" s="266"/>
      <c r="AU2" s="266"/>
      <c r="AV2" s="266"/>
      <c r="AW2" s="266"/>
      <c r="AX2" s="266"/>
      <c r="AY2" s="266"/>
      <c r="AZ2" s="266"/>
      <c r="BA2" s="266"/>
      <c r="BB2" s="266"/>
      <c r="BC2" s="266"/>
      <c r="BD2" s="109"/>
    </row>
    <row r="3" spans="1:71" x14ac:dyDescent="0.25">
      <c r="C3" s="287"/>
      <c r="D3" s="260" t="s">
        <v>100</v>
      </c>
      <c r="E3" s="261"/>
      <c r="F3" s="262"/>
      <c r="G3" s="295" t="str">
        <f>+'PAGE DE GARDE'!B7</f>
        <v>EL 2</v>
      </c>
      <c r="H3" s="295"/>
      <c r="I3" s="110" t="s">
        <v>6</v>
      </c>
      <c r="J3" s="110"/>
      <c r="K3" s="111" t="s">
        <v>7</v>
      </c>
      <c r="L3" s="111"/>
      <c r="M3" s="112" t="s">
        <v>8</v>
      </c>
      <c r="N3" s="112"/>
      <c r="O3" s="113" t="s">
        <v>9</v>
      </c>
      <c r="P3" s="114"/>
      <c r="Q3" s="115"/>
      <c r="R3" s="116" t="s">
        <v>0</v>
      </c>
      <c r="S3" s="117"/>
      <c r="T3" s="117" t="s">
        <v>1</v>
      </c>
      <c r="U3" s="117"/>
      <c r="V3" s="118" t="s">
        <v>116</v>
      </c>
      <c r="W3" s="119"/>
      <c r="X3" s="109"/>
      <c r="Y3" s="110" t="s">
        <v>6</v>
      </c>
      <c r="Z3" s="110"/>
      <c r="AA3" s="111" t="s">
        <v>7</v>
      </c>
      <c r="AB3" s="111"/>
      <c r="AC3" s="112" t="s">
        <v>8</v>
      </c>
      <c r="AD3" s="112"/>
      <c r="AE3" s="113" t="s">
        <v>9</v>
      </c>
      <c r="AF3" s="114"/>
      <c r="AG3" s="115"/>
      <c r="AH3" s="116" t="s">
        <v>0</v>
      </c>
      <c r="AI3" s="117"/>
      <c r="AJ3" s="117" t="s">
        <v>1</v>
      </c>
      <c r="AK3" s="117"/>
      <c r="AL3" s="118" t="s">
        <v>116</v>
      </c>
      <c r="AM3" s="119"/>
      <c r="AN3" s="109"/>
      <c r="AO3" s="110" t="s">
        <v>6</v>
      </c>
      <c r="AP3" s="110"/>
      <c r="AQ3" s="111" t="s">
        <v>7</v>
      </c>
      <c r="AR3" s="111"/>
      <c r="AS3" s="112" t="s">
        <v>8</v>
      </c>
      <c r="AT3" s="112"/>
      <c r="AU3" s="113" t="s">
        <v>9</v>
      </c>
      <c r="AV3" s="114"/>
      <c r="AW3" s="115"/>
      <c r="AX3" s="116" t="s">
        <v>0</v>
      </c>
      <c r="AY3" s="117"/>
      <c r="AZ3" s="117" t="s">
        <v>1</v>
      </c>
      <c r="BA3" s="117"/>
      <c r="BB3" s="118" t="s">
        <v>116</v>
      </c>
      <c r="BC3" s="119"/>
      <c r="BD3" s="109"/>
    </row>
    <row r="4" spans="1:71" x14ac:dyDescent="0.25">
      <c r="C4" s="287"/>
      <c r="D4" s="260" t="s">
        <v>101</v>
      </c>
      <c r="E4" s="261"/>
      <c r="F4" s="262"/>
      <c r="G4" s="295" t="str">
        <f>+'PAGE DE GARDE'!C7</f>
        <v>PRENOM EL 2</v>
      </c>
      <c r="H4" s="295"/>
      <c r="I4" s="120" t="s">
        <v>2</v>
      </c>
      <c r="J4" s="120"/>
      <c r="K4" s="121" t="s">
        <v>2</v>
      </c>
      <c r="L4" s="121"/>
      <c r="M4" s="122" t="s">
        <v>2</v>
      </c>
      <c r="N4" s="122"/>
      <c r="O4" s="123" t="s">
        <v>2</v>
      </c>
      <c r="P4" s="124"/>
      <c r="Q4" s="115"/>
      <c r="R4" s="116" t="s">
        <v>2</v>
      </c>
      <c r="S4" s="117"/>
      <c r="T4" s="117" t="s">
        <v>2</v>
      </c>
      <c r="U4" s="117"/>
      <c r="V4" s="118" t="s">
        <v>4</v>
      </c>
      <c r="W4" s="119"/>
      <c r="X4" s="109"/>
      <c r="Y4" s="120" t="s">
        <v>2</v>
      </c>
      <c r="Z4" s="120"/>
      <c r="AA4" s="121" t="s">
        <v>2</v>
      </c>
      <c r="AB4" s="121"/>
      <c r="AC4" s="122" t="s">
        <v>2</v>
      </c>
      <c r="AD4" s="122"/>
      <c r="AE4" s="123" t="s">
        <v>2</v>
      </c>
      <c r="AF4" s="124"/>
      <c r="AG4" s="115"/>
      <c r="AH4" s="116" t="s">
        <v>2</v>
      </c>
      <c r="AI4" s="117"/>
      <c r="AJ4" s="117" t="s">
        <v>2</v>
      </c>
      <c r="AK4" s="117"/>
      <c r="AL4" s="118" t="s">
        <v>4</v>
      </c>
      <c r="AM4" s="119"/>
      <c r="AN4" s="109"/>
      <c r="AO4" s="120" t="s">
        <v>2</v>
      </c>
      <c r="AP4" s="120"/>
      <c r="AQ4" s="121" t="s">
        <v>2</v>
      </c>
      <c r="AR4" s="121"/>
      <c r="AS4" s="122" t="s">
        <v>2</v>
      </c>
      <c r="AT4" s="122"/>
      <c r="AU4" s="123" t="s">
        <v>2</v>
      </c>
      <c r="AV4" s="124"/>
      <c r="AW4" s="115"/>
      <c r="AX4" s="116" t="s">
        <v>2</v>
      </c>
      <c r="AY4" s="117"/>
      <c r="AZ4" s="117" t="s">
        <v>2</v>
      </c>
      <c r="BA4" s="117"/>
      <c r="BB4" s="118" t="s">
        <v>4</v>
      </c>
      <c r="BC4" s="119"/>
      <c r="BD4" s="109"/>
    </row>
    <row r="5" spans="1:71" x14ac:dyDescent="0.25">
      <c r="C5" s="287"/>
      <c r="D5" s="291" t="s">
        <v>11</v>
      </c>
      <c r="E5" s="257" t="s">
        <v>215</v>
      </c>
      <c r="F5" s="257" t="s">
        <v>216</v>
      </c>
      <c r="G5" s="293" t="s">
        <v>217</v>
      </c>
      <c r="H5" s="227" t="s">
        <v>124</v>
      </c>
      <c r="I5" s="125" t="s">
        <v>3</v>
      </c>
      <c r="J5" s="120"/>
      <c r="K5" s="121" t="s">
        <v>3</v>
      </c>
      <c r="L5" s="121"/>
      <c r="M5" s="122" t="s">
        <v>3</v>
      </c>
      <c r="N5" s="122"/>
      <c r="O5" s="123" t="s">
        <v>3</v>
      </c>
      <c r="P5" s="124"/>
      <c r="Q5" s="115"/>
      <c r="R5" s="116" t="s">
        <v>3</v>
      </c>
      <c r="S5" s="117"/>
      <c r="T5" s="117" t="s">
        <v>3</v>
      </c>
      <c r="U5" s="117"/>
      <c r="V5" s="118" t="s">
        <v>3</v>
      </c>
      <c r="W5" s="119"/>
      <c r="X5" s="109"/>
      <c r="Y5" s="120" t="s">
        <v>3</v>
      </c>
      <c r="Z5" s="120"/>
      <c r="AA5" s="121" t="s">
        <v>3</v>
      </c>
      <c r="AB5" s="121"/>
      <c r="AC5" s="122" t="s">
        <v>3</v>
      </c>
      <c r="AD5" s="122"/>
      <c r="AE5" s="123" t="s">
        <v>3</v>
      </c>
      <c r="AF5" s="124"/>
      <c r="AG5" s="115"/>
      <c r="AH5" s="116" t="s">
        <v>3</v>
      </c>
      <c r="AI5" s="117"/>
      <c r="AJ5" s="117" t="s">
        <v>3</v>
      </c>
      <c r="AK5" s="117"/>
      <c r="AL5" s="118" t="s">
        <v>3</v>
      </c>
      <c r="AM5" s="119"/>
      <c r="AN5" s="109"/>
      <c r="AO5" s="120" t="s">
        <v>3</v>
      </c>
      <c r="AP5" s="120"/>
      <c r="AQ5" s="121" t="s">
        <v>3</v>
      </c>
      <c r="AR5" s="121"/>
      <c r="AS5" s="122" t="s">
        <v>3</v>
      </c>
      <c r="AT5" s="122"/>
      <c r="AU5" s="123" t="s">
        <v>3</v>
      </c>
      <c r="AV5" s="124"/>
      <c r="AW5" s="115"/>
      <c r="AX5" s="116" t="s">
        <v>3</v>
      </c>
      <c r="AY5" s="117"/>
      <c r="AZ5" s="117" t="s">
        <v>3</v>
      </c>
      <c r="BA5" s="117"/>
      <c r="BB5" s="118" t="s">
        <v>3</v>
      </c>
      <c r="BC5" s="119"/>
      <c r="BD5" s="109"/>
    </row>
    <row r="6" spans="1:71" ht="15" customHeight="1" x14ac:dyDescent="0.25">
      <c r="C6" s="287"/>
      <c r="D6" s="291"/>
      <c r="E6" s="258"/>
      <c r="F6" s="258"/>
      <c r="G6" s="293"/>
      <c r="H6" s="227"/>
      <c r="I6" s="289" t="s">
        <v>118</v>
      </c>
      <c r="J6" s="278"/>
      <c r="K6" s="279" t="s">
        <v>118</v>
      </c>
      <c r="L6" s="279"/>
      <c r="M6" s="280" t="s">
        <v>118</v>
      </c>
      <c r="N6" s="280"/>
      <c r="O6" s="281" t="s">
        <v>118</v>
      </c>
      <c r="P6" s="282"/>
      <c r="Q6" s="115"/>
      <c r="R6" s="277" t="s">
        <v>119</v>
      </c>
      <c r="S6" s="268"/>
      <c r="T6" s="268" t="s">
        <v>119</v>
      </c>
      <c r="U6" s="268"/>
      <c r="V6" s="269" t="s">
        <v>119</v>
      </c>
      <c r="W6" s="270"/>
      <c r="X6" s="126"/>
      <c r="Y6" s="278" t="s">
        <v>118</v>
      </c>
      <c r="Z6" s="278"/>
      <c r="AA6" s="279" t="s">
        <v>118</v>
      </c>
      <c r="AB6" s="279"/>
      <c r="AC6" s="280" t="s">
        <v>118</v>
      </c>
      <c r="AD6" s="280"/>
      <c r="AE6" s="281" t="s">
        <v>118</v>
      </c>
      <c r="AF6" s="282"/>
      <c r="AG6" s="115"/>
      <c r="AH6" s="277" t="s">
        <v>119</v>
      </c>
      <c r="AI6" s="268"/>
      <c r="AJ6" s="268" t="s">
        <v>119</v>
      </c>
      <c r="AK6" s="268"/>
      <c r="AL6" s="269" t="s">
        <v>119</v>
      </c>
      <c r="AM6" s="270"/>
      <c r="AN6" s="126"/>
      <c r="AO6" s="278" t="s">
        <v>118</v>
      </c>
      <c r="AP6" s="278"/>
      <c r="AQ6" s="279" t="s">
        <v>118</v>
      </c>
      <c r="AR6" s="279"/>
      <c r="AS6" s="280" t="s">
        <v>118</v>
      </c>
      <c r="AT6" s="280"/>
      <c r="AU6" s="281" t="s">
        <v>118</v>
      </c>
      <c r="AV6" s="282"/>
      <c r="AW6" s="115"/>
      <c r="AX6" s="277" t="s">
        <v>119</v>
      </c>
      <c r="AY6" s="268"/>
      <c r="AZ6" s="268" t="s">
        <v>119</v>
      </c>
      <c r="BA6" s="268"/>
      <c r="BB6" s="269" t="s">
        <v>119</v>
      </c>
      <c r="BC6" s="270"/>
      <c r="BD6" s="126"/>
    </row>
    <row r="7" spans="1:71" ht="15" customHeight="1" x14ac:dyDescent="0.25">
      <c r="C7" s="287"/>
      <c r="D7" s="291"/>
      <c r="E7" s="258"/>
      <c r="F7" s="258"/>
      <c r="G7" s="293"/>
      <c r="H7" s="227"/>
      <c r="I7" s="289"/>
      <c r="J7" s="278"/>
      <c r="K7" s="279"/>
      <c r="L7" s="279"/>
      <c r="M7" s="280"/>
      <c r="N7" s="280"/>
      <c r="O7" s="281"/>
      <c r="P7" s="282"/>
      <c r="Q7" s="115"/>
      <c r="R7" s="277"/>
      <c r="S7" s="268"/>
      <c r="T7" s="268"/>
      <c r="U7" s="268"/>
      <c r="V7" s="269"/>
      <c r="W7" s="270"/>
      <c r="X7" s="126"/>
      <c r="Y7" s="278"/>
      <c r="Z7" s="278"/>
      <c r="AA7" s="279"/>
      <c r="AB7" s="279"/>
      <c r="AC7" s="280"/>
      <c r="AD7" s="280"/>
      <c r="AE7" s="281"/>
      <c r="AF7" s="282"/>
      <c r="AG7" s="115"/>
      <c r="AH7" s="277"/>
      <c r="AI7" s="268"/>
      <c r="AJ7" s="268"/>
      <c r="AK7" s="268"/>
      <c r="AL7" s="269"/>
      <c r="AM7" s="270"/>
      <c r="AN7" s="126"/>
      <c r="AO7" s="278"/>
      <c r="AP7" s="278"/>
      <c r="AQ7" s="279"/>
      <c r="AR7" s="279"/>
      <c r="AS7" s="280"/>
      <c r="AT7" s="280"/>
      <c r="AU7" s="281"/>
      <c r="AV7" s="282"/>
      <c r="AW7" s="115"/>
      <c r="AX7" s="277"/>
      <c r="AY7" s="268"/>
      <c r="AZ7" s="268"/>
      <c r="BA7" s="268"/>
      <c r="BB7" s="269"/>
      <c r="BC7" s="270"/>
      <c r="BD7" s="126"/>
    </row>
    <row r="8" spans="1:71" ht="15" customHeight="1" x14ac:dyDescent="0.25">
      <c r="C8" s="287"/>
      <c r="D8" s="291"/>
      <c r="E8" s="258"/>
      <c r="F8" s="258"/>
      <c r="G8" s="293"/>
      <c r="H8" s="227"/>
      <c r="I8" s="289"/>
      <c r="J8" s="278"/>
      <c r="K8" s="279"/>
      <c r="L8" s="279"/>
      <c r="M8" s="280"/>
      <c r="N8" s="280"/>
      <c r="O8" s="281"/>
      <c r="P8" s="282"/>
      <c r="Q8" s="115"/>
      <c r="R8" s="277"/>
      <c r="S8" s="268"/>
      <c r="T8" s="268"/>
      <c r="U8" s="268"/>
      <c r="V8" s="269"/>
      <c r="W8" s="270"/>
      <c r="X8" s="126"/>
      <c r="Y8" s="278"/>
      <c r="Z8" s="278"/>
      <c r="AA8" s="279"/>
      <c r="AB8" s="279"/>
      <c r="AC8" s="280"/>
      <c r="AD8" s="280"/>
      <c r="AE8" s="281"/>
      <c r="AF8" s="282"/>
      <c r="AG8" s="115"/>
      <c r="AH8" s="277"/>
      <c r="AI8" s="268"/>
      <c r="AJ8" s="268"/>
      <c r="AK8" s="268"/>
      <c r="AL8" s="269"/>
      <c r="AM8" s="270"/>
      <c r="AN8" s="126"/>
      <c r="AO8" s="278"/>
      <c r="AP8" s="278"/>
      <c r="AQ8" s="279"/>
      <c r="AR8" s="279"/>
      <c r="AS8" s="280"/>
      <c r="AT8" s="280"/>
      <c r="AU8" s="281"/>
      <c r="AV8" s="282"/>
      <c r="AW8" s="115"/>
      <c r="AX8" s="277"/>
      <c r="AY8" s="268"/>
      <c r="AZ8" s="268"/>
      <c r="BA8" s="268"/>
      <c r="BB8" s="269"/>
      <c r="BC8" s="270"/>
      <c r="BD8" s="126"/>
    </row>
    <row r="9" spans="1:71" ht="15" customHeight="1" x14ac:dyDescent="0.25">
      <c r="C9" s="287"/>
      <c r="D9" s="291"/>
      <c r="E9" s="258"/>
      <c r="F9" s="258"/>
      <c r="G9" s="293"/>
      <c r="H9" s="227"/>
      <c r="I9" s="289"/>
      <c r="J9" s="278"/>
      <c r="K9" s="279"/>
      <c r="L9" s="279"/>
      <c r="M9" s="280"/>
      <c r="N9" s="280"/>
      <c r="O9" s="281"/>
      <c r="P9" s="282"/>
      <c r="Q9" s="115"/>
      <c r="R9" s="277"/>
      <c r="S9" s="268"/>
      <c r="T9" s="268"/>
      <c r="U9" s="268"/>
      <c r="V9" s="269"/>
      <c r="W9" s="270"/>
      <c r="X9" s="126"/>
      <c r="Y9" s="278"/>
      <c r="Z9" s="278"/>
      <c r="AA9" s="279"/>
      <c r="AB9" s="279"/>
      <c r="AC9" s="280"/>
      <c r="AD9" s="280"/>
      <c r="AE9" s="281"/>
      <c r="AF9" s="282"/>
      <c r="AG9" s="115"/>
      <c r="AH9" s="277"/>
      <c r="AI9" s="268"/>
      <c r="AJ9" s="268"/>
      <c r="AK9" s="268"/>
      <c r="AL9" s="269"/>
      <c r="AM9" s="270"/>
      <c r="AN9" s="126"/>
      <c r="AO9" s="278"/>
      <c r="AP9" s="278"/>
      <c r="AQ9" s="279"/>
      <c r="AR9" s="279"/>
      <c r="AS9" s="280"/>
      <c r="AT9" s="280"/>
      <c r="AU9" s="281"/>
      <c r="AV9" s="282"/>
      <c r="AW9" s="115"/>
      <c r="AX9" s="277"/>
      <c r="AY9" s="268"/>
      <c r="AZ9" s="268"/>
      <c r="BA9" s="268"/>
      <c r="BB9" s="269"/>
      <c r="BC9" s="270"/>
      <c r="BD9" s="126"/>
    </row>
    <row r="10" spans="1:71" ht="15" customHeight="1" thickBot="1" x14ac:dyDescent="0.3">
      <c r="C10" s="288"/>
      <c r="D10" s="292"/>
      <c r="E10" s="259"/>
      <c r="F10" s="259"/>
      <c r="G10" s="294"/>
      <c r="H10" s="228"/>
      <c r="I10" s="127" t="s">
        <v>122</v>
      </c>
      <c r="J10" s="128"/>
      <c r="K10" s="128" t="s">
        <v>122</v>
      </c>
      <c r="L10" s="128"/>
      <c r="M10" s="128" t="s">
        <v>122</v>
      </c>
      <c r="N10" s="128"/>
      <c r="O10" s="128" t="s">
        <v>122</v>
      </c>
      <c r="P10" s="129"/>
      <c r="Q10" s="115"/>
      <c r="R10" s="127" t="s">
        <v>122</v>
      </c>
      <c r="S10" s="128"/>
      <c r="T10" s="128" t="s">
        <v>122</v>
      </c>
      <c r="U10" s="128"/>
      <c r="V10" s="128" t="s">
        <v>122</v>
      </c>
      <c r="W10" s="129"/>
      <c r="X10" s="126"/>
      <c r="Y10" s="128" t="s">
        <v>122</v>
      </c>
      <c r="Z10" s="128"/>
      <c r="AA10" s="128" t="s">
        <v>122</v>
      </c>
      <c r="AB10" s="128"/>
      <c r="AC10" s="128" t="s">
        <v>122</v>
      </c>
      <c r="AD10" s="128"/>
      <c r="AE10" s="128" t="s">
        <v>122</v>
      </c>
      <c r="AF10" s="129"/>
      <c r="AG10" s="115"/>
      <c r="AH10" s="127" t="s">
        <v>122</v>
      </c>
      <c r="AI10" s="128"/>
      <c r="AJ10" s="128" t="s">
        <v>122</v>
      </c>
      <c r="AK10" s="128"/>
      <c r="AL10" s="128" t="s">
        <v>122</v>
      </c>
      <c r="AM10" s="129"/>
      <c r="AN10" s="126"/>
      <c r="AO10" s="128" t="s">
        <v>122</v>
      </c>
      <c r="AP10" s="128"/>
      <c r="AQ10" s="128" t="s">
        <v>122</v>
      </c>
      <c r="AR10" s="128"/>
      <c r="AS10" s="128" t="s">
        <v>122</v>
      </c>
      <c r="AT10" s="128"/>
      <c r="AU10" s="128" t="s">
        <v>122</v>
      </c>
      <c r="AV10" s="129"/>
      <c r="AW10" s="115"/>
      <c r="AX10" s="127" t="s">
        <v>122</v>
      </c>
      <c r="AY10" s="128"/>
      <c r="AZ10" s="128" t="s">
        <v>122</v>
      </c>
      <c r="BA10" s="128"/>
      <c r="BB10" s="128" t="s">
        <v>122</v>
      </c>
      <c r="BC10" s="129"/>
      <c r="BD10" s="126"/>
    </row>
    <row r="11" spans="1:71" ht="84" customHeight="1" x14ac:dyDescent="0.25">
      <c r="A11" s="66">
        <f>SUM(A12:A23)/COUNTA(D12:D23)</f>
        <v>0</v>
      </c>
      <c r="C11" s="271" t="s">
        <v>12</v>
      </c>
      <c r="D11" s="88" t="s">
        <v>13</v>
      </c>
      <c r="E11" s="89"/>
      <c r="F11" s="89"/>
      <c r="G11" s="89"/>
      <c r="H11" s="74"/>
      <c r="I11" s="130"/>
      <c r="J11" s="130"/>
      <c r="K11" s="130"/>
      <c r="L11" s="130"/>
      <c r="M11" s="130"/>
      <c r="N11" s="130"/>
      <c r="O11" s="130"/>
      <c r="P11" s="131"/>
      <c r="Q11" s="115"/>
      <c r="R11" s="132"/>
      <c r="S11" s="130"/>
      <c r="T11" s="130"/>
      <c r="U11" s="130"/>
      <c r="V11" s="130"/>
      <c r="W11" s="131"/>
      <c r="X11" s="126"/>
      <c r="Y11" s="130"/>
      <c r="Z11" s="130"/>
      <c r="AA11" s="130"/>
      <c r="AB11" s="130"/>
      <c r="AC11" s="130"/>
      <c r="AD11" s="130"/>
      <c r="AE11" s="130"/>
      <c r="AF11" s="131"/>
      <c r="AG11" s="115"/>
      <c r="AH11" s="132"/>
      <c r="AI11" s="130"/>
      <c r="AJ11" s="130"/>
      <c r="AK11" s="130"/>
      <c r="AL11" s="130"/>
      <c r="AM11" s="131"/>
      <c r="AN11" s="126"/>
      <c r="AO11" s="130"/>
      <c r="AP11" s="130"/>
      <c r="AQ11" s="130"/>
      <c r="AR11" s="130"/>
      <c r="AS11" s="130"/>
      <c r="AT11" s="130"/>
      <c r="AU11" s="130"/>
      <c r="AV11" s="131"/>
      <c r="AW11" s="115"/>
      <c r="AX11" s="132"/>
      <c r="AY11" s="130"/>
      <c r="AZ11" s="130"/>
      <c r="BA11" s="130"/>
      <c r="BB11" s="130"/>
      <c r="BC11" s="131"/>
      <c r="BD11" s="126"/>
      <c r="BE11" s="62">
        <f>I11</f>
        <v>0</v>
      </c>
      <c r="BF11" s="62">
        <f>K11</f>
        <v>0</v>
      </c>
      <c r="BG11" s="62">
        <f>M11</f>
        <v>0</v>
      </c>
      <c r="BH11" s="62">
        <f>O11</f>
        <v>0</v>
      </c>
      <c r="BI11" s="62">
        <f>V11</f>
        <v>0</v>
      </c>
      <c r="BJ11" s="62">
        <f>Y11</f>
        <v>0</v>
      </c>
      <c r="BK11" s="62">
        <f>AA11</f>
        <v>0</v>
      </c>
      <c r="BL11" s="62">
        <f>AC11</f>
        <v>0</v>
      </c>
      <c r="BM11" s="62">
        <f>AE11</f>
        <v>0</v>
      </c>
      <c r="BN11" s="62">
        <f>AL11</f>
        <v>0</v>
      </c>
      <c r="BO11" s="62">
        <f>AO11</f>
        <v>0</v>
      </c>
      <c r="BP11" s="62">
        <f>AQ11</f>
        <v>0</v>
      </c>
      <c r="BQ11" s="62">
        <f>AS11</f>
        <v>0</v>
      </c>
      <c r="BR11" s="62">
        <f>AU11</f>
        <v>0</v>
      </c>
      <c r="BS11" s="56">
        <f>BB11</f>
        <v>0</v>
      </c>
    </row>
    <row r="12" spans="1:71" ht="42" hidden="1" customHeight="1" outlineLevel="1" x14ac:dyDescent="0.25">
      <c r="A12" s="65">
        <f>IF(B12&gt;=1,1,0)</f>
        <v>0</v>
      </c>
      <c r="B12" s="64">
        <f>COUNTIF(I12:BC12,"x")</f>
        <v>0</v>
      </c>
      <c r="C12" s="272"/>
      <c r="D12" s="90" t="s">
        <v>104</v>
      </c>
      <c r="E12" s="90"/>
      <c r="F12" s="90"/>
      <c r="G12" s="104"/>
      <c r="H12" s="20"/>
      <c r="I12" s="133"/>
      <c r="J12" s="133"/>
      <c r="K12" s="133"/>
      <c r="L12" s="133"/>
      <c r="M12" s="133"/>
      <c r="N12" s="133"/>
      <c r="O12" s="133"/>
      <c r="P12" s="134"/>
      <c r="Q12" s="115"/>
      <c r="R12" s="135"/>
      <c r="S12" s="133"/>
      <c r="T12" s="133"/>
      <c r="U12" s="133"/>
      <c r="V12" s="133"/>
      <c r="W12" s="134"/>
      <c r="X12" s="126"/>
      <c r="Y12" s="133"/>
      <c r="Z12" s="133"/>
      <c r="AA12" s="133"/>
      <c r="AB12" s="133"/>
      <c r="AC12" s="133"/>
      <c r="AD12" s="133"/>
      <c r="AE12" s="133"/>
      <c r="AF12" s="134"/>
      <c r="AG12" s="115"/>
      <c r="AH12" s="135"/>
      <c r="AI12" s="133"/>
      <c r="AJ12" s="133"/>
      <c r="AK12" s="133"/>
      <c r="AL12" s="133"/>
      <c r="AM12" s="134"/>
      <c r="AN12" s="126"/>
      <c r="AO12" s="133"/>
      <c r="AP12" s="133"/>
      <c r="AQ12" s="133"/>
      <c r="AR12" s="133"/>
      <c r="AS12" s="133"/>
      <c r="AT12" s="133"/>
      <c r="AU12" s="133"/>
      <c r="AV12" s="134"/>
      <c r="AW12" s="115"/>
      <c r="AX12" s="135"/>
      <c r="AY12" s="133"/>
      <c r="AZ12" s="133"/>
      <c r="BA12" s="133"/>
      <c r="BB12" s="133"/>
      <c r="BC12" s="134"/>
      <c r="BD12" s="126"/>
    </row>
    <row r="13" spans="1:71" ht="42" hidden="1" customHeight="1" outlineLevel="1" x14ac:dyDescent="0.25">
      <c r="A13" s="65">
        <f t="shared" ref="A13:A23" si="0">IF(B13&gt;=1,1,0)</f>
        <v>0</v>
      </c>
      <c r="B13" s="64">
        <f t="shared" ref="B13:B23" si="1">COUNTIF(I13:BC13,"x")</f>
        <v>0</v>
      </c>
      <c r="C13" s="272"/>
      <c r="D13" s="90" t="s">
        <v>105</v>
      </c>
      <c r="E13" s="90"/>
      <c r="F13" s="90"/>
      <c r="G13" s="104"/>
      <c r="H13" s="20"/>
      <c r="I13" s="133"/>
      <c r="J13" s="133"/>
      <c r="K13" s="133"/>
      <c r="L13" s="133"/>
      <c r="M13" s="133"/>
      <c r="N13" s="133"/>
      <c r="O13" s="133"/>
      <c r="P13" s="134"/>
      <c r="Q13" s="115"/>
      <c r="R13" s="135"/>
      <c r="S13" s="133"/>
      <c r="T13" s="133"/>
      <c r="U13" s="133"/>
      <c r="V13" s="133"/>
      <c r="W13" s="134"/>
      <c r="X13" s="126"/>
      <c r="Y13" s="133"/>
      <c r="Z13" s="133"/>
      <c r="AA13" s="133"/>
      <c r="AB13" s="133"/>
      <c r="AC13" s="133"/>
      <c r="AD13" s="133"/>
      <c r="AE13" s="133"/>
      <c r="AF13" s="134"/>
      <c r="AG13" s="115"/>
      <c r="AH13" s="135"/>
      <c r="AI13" s="133"/>
      <c r="AJ13" s="133"/>
      <c r="AK13" s="133"/>
      <c r="AL13" s="133"/>
      <c r="AM13" s="134"/>
      <c r="AN13" s="126"/>
      <c r="AO13" s="133"/>
      <c r="AP13" s="133"/>
      <c r="AQ13" s="133"/>
      <c r="AR13" s="133"/>
      <c r="AS13" s="133"/>
      <c r="AT13" s="133"/>
      <c r="AU13" s="133"/>
      <c r="AV13" s="134"/>
      <c r="AW13" s="115"/>
      <c r="AX13" s="135"/>
      <c r="AY13" s="133"/>
      <c r="AZ13" s="133"/>
      <c r="BA13" s="133"/>
      <c r="BB13" s="133"/>
      <c r="BC13" s="134"/>
      <c r="BD13" s="126"/>
    </row>
    <row r="14" spans="1:71" ht="42" hidden="1" customHeight="1" outlineLevel="1" x14ac:dyDescent="0.25">
      <c r="A14" s="65">
        <f t="shared" si="0"/>
        <v>0</v>
      </c>
      <c r="B14" s="64">
        <f t="shared" si="1"/>
        <v>0</v>
      </c>
      <c r="C14" s="272"/>
      <c r="D14" s="90" t="s">
        <v>106</v>
      </c>
      <c r="E14" s="90"/>
      <c r="F14" s="90"/>
      <c r="G14" s="104"/>
      <c r="H14" s="20"/>
      <c r="I14" s="133"/>
      <c r="J14" s="133"/>
      <c r="K14" s="133"/>
      <c r="L14" s="133"/>
      <c r="M14" s="133"/>
      <c r="N14" s="133"/>
      <c r="O14" s="133"/>
      <c r="P14" s="134"/>
      <c r="Q14" s="115"/>
      <c r="R14" s="135"/>
      <c r="S14" s="133"/>
      <c r="T14" s="133"/>
      <c r="U14" s="133"/>
      <c r="V14" s="133"/>
      <c r="W14" s="134"/>
      <c r="X14" s="126"/>
      <c r="Y14" s="133"/>
      <c r="Z14" s="133"/>
      <c r="AA14" s="133"/>
      <c r="AB14" s="133"/>
      <c r="AC14" s="133"/>
      <c r="AD14" s="133"/>
      <c r="AE14" s="133"/>
      <c r="AF14" s="134"/>
      <c r="AG14" s="115"/>
      <c r="AH14" s="135"/>
      <c r="AI14" s="133"/>
      <c r="AJ14" s="133"/>
      <c r="AK14" s="133"/>
      <c r="AL14" s="133"/>
      <c r="AM14" s="134"/>
      <c r="AN14" s="126"/>
      <c r="AO14" s="133"/>
      <c r="AP14" s="133"/>
      <c r="AQ14" s="133"/>
      <c r="AR14" s="133"/>
      <c r="AS14" s="133"/>
      <c r="AT14" s="133"/>
      <c r="AU14" s="133"/>
      <c r="AV14" s="134"/>
      <c r="AW14" s="115"/>
      <c r="AX14" s="135"/>
      <c r="AY14" s="133"/>
      <c r="AZ14" s="133"/>
      <c r="BA14" s="133"/>
      <c r="BB14" s="133"/>
      <c r="BC14" s="134"/>
      <c r="BD14" s="126"/>
    </row>
    <row r="15" spans="1:71" ht="42" hidden="1" customHeight="1" outlineLevel="1" x14ac:dyDescent="0.25">
      <c r="A15" s="65">
        <f t="shared" si="0"/>
        <v>0</v>
      </c>
      <c r="B15" s="64">
        <f t="shared" si="1"/>
        <v>0</v>
      </c>
      <c r="C15" s="272"/>
      <c r="D15" s="90" t="s">
        <v>107</v>
      </c>
      <c r="E15" s="90"/>
      <c r="F15" s="90"/>
      <c r="G15" s="104"/>
      <c r="H15" s="20"/>
      <c r="I15" s="133"/>
      <c r="J15" s="133"/>
      <c r="K15" s="133"/>
      <c r="L15" s="133"/>
      <c r="M15" s="133"/>
      <c r="N15" s="133"/>
      <c r="O15" s="133"/>
      <c r="P15" s="134"/>
      <c r="Q15" s="115"/>
      <c r="R15" s="135"/>
      <c r="S15" s="133"/>
      <c r="T15" s="133"/>
      <c r="U15" s="133"/>
      <c r="V15" s="133"/>
      <c r="W15" s="134"/>
      <c r="X15" s="126"/>
      <c r="Y15" s="133"/>
      <c r="Z15" s="133"/>
      <c r="AA15" s="133"/>
      <c r="AB15" s="133"/>
      <c r="AC15" s="133"/>
      <c r="AD15" s="133"/>
      <c r="AE15" s="133"/>
      <c r="AF15" s="134"/>
      <c r="AG15" s="115"/>
      <c r="AH15" s="135"/>
      <c r="AI15" s="133"/>
      <c r="AJ15" s="133"/>
      <c r="AK15" s="133"/>
      <c r="AL15" s="133"/>
      <c r="AM15" s="134"/>
      <c r="AN15" s="126"/>
      <c r="AO15" s="133"/>
      <c r="AP15" s="133"/>
      <c r="AQ15" s="133"/>
      <c r="AR15" s="133"/>
      <c r="AS15" s="133"/>
      <c r="AT15" s="133"/>
      <c r="AU15" s="133"/>
      <c r="AV15" s="134"/>
      <c r="AW15" s="115"/>
      <c r="AX15" s="135"/>
      <c r="AY15" s="133"/>
      <c r="AZ15" s="133"/>
      <c r="BA15" s="133"/>
      <c r="BB15" s="133"/>
      <c r="BC15" s="134"/>
      <c r="BD15" s="126"/>
    </row>
    <row r="16" spans="1:71" ht="42" hidden="1" customHeight="1" outlineLevel="1" x14ac:dyDescent="0.25">
      <c r="A16" s="65">
        <f t="shared" si="0"/>
        <v>0</v>
      </c>
      <c r="B16" s="64">
        <f t="shared" si="1"/>
        <v>0</v>
      </c>
      <c r="C16" s="272"/>
      <c r="D16" s="90" t="s">
        <v>108</v>
      </c>
      <c r="E16" s="90"/>
      <c r="F16" s="90"/>
      <c r="G16" s="104"/>
      <c r="H16" s="20"/>
      <c r="I16" s="133"/>
      <c r="J16" s="133"/>
      <c r="K16" s="133"/>
      <c r="L16" s="133"/>
      <c r="M16" s="133"/>
      <c r="N16" s="133"/>
      <c r="O16" s="133"/>
      <c r="P16" s="134"/>
      <c r="Q16" s="115"/>
      <c r="R16" s="135"/>
      <c r="S16" s="133"/>
      <c r="T16" s="133"/>
      <c r="U16" s="133"/>
      <c r="V16" s="133"/>
      <c r="W16" s="134"/>
      <c r="X16" s="126"/>
      <c r="Y16" s="133"/>
      <c r="Z16" s="133"/>
      <c r="AA16" s="133"/>
      <c r="AB16" s="133"/>
      <c r="AC16" s="133"/>
      <c r="AD16" s="133"/>
      <c r="AE16" s="133"/>
      <c r="AF16" s="134"/>
      <c r="AG16" s="115"/>
      <c r="AH16" s="135"/>
      <c r="AI16" s="133"/>
      <c r="AJ16" s="133"/>
      <c r="AK16" s="133"/>
      <c r="AL16" s="133"/>
      <c r="AM16" s="134"/>
      <c r="AN16" s="126"/>
      <c r="AO16" s="133"/>
      <c r="AP16" s="133"/>
      <c r="AQ16" s="133"/>
      <c r="AR16" s="133"/>
      <c r="AS16" s="133"/>
      <c r="AT16" s="133"/>
      <c r="AU16" s="133"/>
      <c r="AV16" s="134"/>
      <c r="AW16" s="115"/>
      <c r="AX16" s="135"/>
      <c r="AY16" s="133"/>
      <c r="AZ16" s="133"/>
      <c r="BA16" s="133"/>
      <c r="BB16" s="133"/>
      <c r="BC16" s="134"/>
      <c r="BD16" s="126"/>
    </row>
    <row r="17" spans="1:71" ht="42" hidden="1" customHeight="1" outlineLevel="1" x14ac:dyDescent="0.25">
      <c r="A17" s="65">
        <f t="shared" si="0"/>
        <v>0</v>
      </c>
      <c r="B17" s="64">
        <f t="shared" si="1"/>
        <v>0</v>
      </c>
      <c r="C17" s="272"/>
      <c r="D17" s="90" t="s">
        <v>109</v>
      </c>
      <c r="E17" s="90"/>
      <c r="F17" s="90"/>
      <c r="G17" s="104"/>
      <c r="H17" s="20"/>
      <c r="I17" s="133"/>
      <c r="J17" s="133"/>
      <c r="K17" s="133"/>
      <c r="L17" s="133"/>
      <c r="M17" s="133"/>
      <c r="N17" s="133"/>
      <c r="O17" s="133"/>
      <c r="P17" s="134"/>
      <c r="Q17" s="115"/>
      <c r="R17" s="135"/>
      <c r="S17" s="133"/>
      <c r="T17" s="133"/>
      <c r="U17" s="133"/>
      <c r="V17" s="133"/>
      <c r="W17" s="134"/>
      <c r="X17" s="126"/>
      <c r="Y17" s="133"/>
      <c r="Z17" s="133"/>
      <c r="AA17" s="133"/>
      <c r="AB17" s="133"/>
      <c r="AC17" s="133"/>
      <c r="AD17" s="133"/>
      <c r="AE17" s="133"/>
      <c r="AF17" s="134"/>
      <c r="AG17" s="115"/>
      <c r="AH17" s="135"/>
      <c r="AI17" s="133"/>
      <c r="AJ17" s="133"/>
      <c r="AK17" s="133"/>
      <c r="AL17" s="133"/>
      <c r="AM17" s="134"/>
      <c r="AN17" s="126"/>
      <c r="AO17" s="133"/>
      <c r="AP17" s="133"/>
      <c r="AQ17" s="133"/>
      <c r="AR17" s="133"/>
      <c r="AS17" s="133"/>
      <c r="AT17" s="133"/>
      <c r="AU17" s="133"/>
      <c r="AV17" s="134"/>
      <c r="AW17" s="115"/>
      <c r="AX17" s="135"/>
      <c r="AY17" s="133"/>
      <c r="AZ17" s="133"/>
      <c r="BA17" s="133"/>
      <c r="BB17" s="133"/>
      <c r="BC17" s="134"/>
      <c r="BD17" s="126"/>
    </row>
    <row r="18" spans="1:71" ht="42" hidden="1" customHeight="1" outlineLevel="1" x14ac:dyDescent="0.25">
      <c r="A18" s="65">
        <f t="shared" si="0"/>
        <v>0</v>
      </c>
      <c r="B18" s="64">
        <f t="shared" si="1"/>
        <v>0</v>
      </c>
      <c r="C18" s="272"/>
      <c r="D18" s="90" t="s">
        <v>110</v>
      </c>
      <c r="E18" s="90"/>
      <c r="F18" s="90"/>
      <c r="G18" s="104"/>
      <c r="H18" s="20"/>
      <c r="I18" s="133"/>
      <c r="J18" s="133"/>
      <c r="K18" s="133"/>
      <c r="L18" s="133"/>
      <c r="M18" s="133"/>
      <c r="N18" s="133"/>
      <c r="O18" s="133"/>
      <c r="P18" s="134"/>
      <c r="Q18" s="115"/>
      <c r="R18" s="135"/>
      <c r="S18" s="133"/>
      <c r="T18" s="133"/>
      <c r="U18" s="133"/>
      <c r="V18" s="133"/>
      <c r="W18" s="134"/>
      <c r="X18" s="126"/>
      <c r="Y18" s="133"/>
      <c r="Z18" s="133"/>
      <c r="AA18" s="133"/>
      <c r="AB18" s="133"/>
      <c r="AC18" s="133"/>
      <c r="AD18" s="133"/>
      <c r="AE18" s="133"/>
      <c r="AF18" s="134"/>
      <c r="AG18" s="115"/>
      <c r="AH18" s="135"/>
      <c r="AI18" s="133"/>
      <c r="AJ18" s="133"/>
      <c r="AK18" s="133"/>
      <c r="AL18" s="133"/>
      <c r="AM18" s="134"/>
      <c r="AN18" s="126"/>
      <c r="AO18" s="133"/>
      <c r="AP18" s="133"/>
      <c r="AQ18" s="133"/>
      <c r="AR18" s="133"/>
      <c r="AS18" s="133"/>
      <c r="AT18" s="133"/>
      <c r="AU18" s="133"/>
      <c r="AV18" s="134"/>
      <c r="AW18" s="115"/>
      <c r="AX18" s="135"/>
      <c r="AY18" s="133"/>
      <c r="AZ18" s="133"/>
      <c r="BA18" s="133"/>
      <c r="BB18" s="133"/>
      <c r="BC18" s="134"/>
      <c r="BD18" s="126"/>
    </row>
    <row r="19" spans="1:71" ht="42" hidden="1" customHeight="1" outlineLevel="1" x14ac:dyDescent="0.25">
      <c r="A19" s="65">
        <f t="shared" si="0"/>
        <v>0</v>
      </c>
      <c r="B19" s="64">
        <f t="shared" si="1"/>
        <v>0</v>
      </c>
      <c r="C19" s="272"/>
      <c r="D19" s="90" t="s">
        <v>111</v>
      </c>
      <c r="E19" s="90"/>
      <c r="F19" s="90"/>
      <c r="G19" s="104"/>
      <c r="H19" s="20"/>
      <c r="I19" s="133"/>
      <c r="J19" s="133"/>
      <c r="K19" s="133"/>
      <c r="L19" s="133"/>
      <c r="M19" s="133"/>
      <c r="N19" s="133"/>
      <c r="O19" s="133"/>
      <c r="P19" s="134"/>
      <c r="Q19" s="115"/>
      <c r="R19" s="135"/>
      <c r="S19" s="133"/>
      <c r="T19" s="133"/>
      <c r="U19" s="133"/>
      <c r="V19" s="133"/>
      <c r="W19" s="134"/>
      <c r="X19" s="126"/>
      <c r="Y19" s="133"/>
      <c r="Z19" s="133"/>
      <c r="AA19" s="133"/>
      <c r="AB19" s="133"/>
      <c r="AC19" s="133"/>
      <c r="AD19" s="133"/>
      <c r="AE19" s="133"/>
      <c r="AF19" s="134"/>
      <c r="AG19" s="115"/>
      <c r="AH19" s="135"/>
      <c r="AI19" s="133"/>
      <c r="AJ19" s="133"/>
      <c r="AK19" s="133"/>
      <c r="AL19" s="133"/>
      <c r="AM19" s="134"/>
      <c r="AN19" s="126"/>
      <c r="AO19" s="133"/>
      <c r="AP19" s="133"/>
      <c r="AQ19" s="133"/>
      <c r="AR19" s="133"/>
      <c r="AS19" s="133"/>
      <c r="AT19" s="133"/>
      <c r="AU19" s="133"/>
      <c r="AV19" s="134"/>
      <c r="AW19" s="115"/>
      <c r="AX19" s="135"/>
      <c r="AY19" s="133"/>
      <c r="AZ19" s="133"/>
      <c r="BA19" s="133"/>
      <c r="BB19" s="133"/>
      <c r="BC19" s="134"/>
      <c r="BD19" s="126"/>
    </row>
    <row r="20" spans="1:71" ht="42" hidden="1" customHeight="1" outlineLevel="1" x14ac:dyDescent="0.25">
      <c r="A20" s="65">
        <f t="shared" si="0"/>
        <v>0</v>
      </c>
      <c r="B20" s="64">
        <f t="shared" si="1"/>
        <v>0</v>
      </c>
      <c r="C20" s="272"/>
      <c r="D20" s="90" t="s">
        <v>112</v>
      </c>
      <c r="E20" s="90"/>
      <c r="F20" s="90"/>
      <c r="G20" s="104"/>
      <c r="H20" s="20"/>
      <c r="I20" s="133"/>
      <c r="J20" s="133"/>
      <c r="K20" s="133"/>
      <c r="L20" s="133"/>
      <c r="M20" s="133"/>
      <c r="N20" s="133"/>
      <c r="O20" s="133"/>
      <c r="P20" s="134"/>
      <c r="Q20" s="115"/>
      <c r="R20" s="135"/>
      <c r="S20" s="133"/>
      <c r="T20" s="133"/>
      <c r="U20" s="133"/>
      <c r="V20" s="133"/>
      <c r="W20" s="134"/>
      <c r="X20" s="126"/>
      <c r="Y20" s="133"/>
      <c r="Z20" s="133"/>
      <c r="AA20" s="133"/>
      <c r="AB20" s="133"/>
      <c r="AC20" s="133"/>
      <c r="AD20" s="133"/>
      <c r="AE20" s="133"/>
      <c r="AF20" s="134"/>
      <c r="AG20" s="115"/>
      <c r="AH20" s="135"/>
      <c r="AI20" s="133"/>
      <c r="AJ20" s="133"/>
      <c r="AK20" s="133"/>
      <c r="AL20" s="133"/>
      <c r="AM20" s="134"/>
      <c r="AN20" s="126"/>
      <c r="AO20" s="133"/>
      <c r="AP20" s="133"/>
      <c r="AQ20" s="133"/>
      <c r="AR20" s="133"/>
      <c r="AS20" s="133"/>
      <c r="AT20" s="133"/>
      <c r="AU20" s="133"/>
      <c r="AV20" s="134"/>
      <c r="AW20" s="115"/>
      <c r="AX20" s="135"/>
      <c r="AY20" s="133"/>
      <c r="AZ20" s="133"/>
      <c r="BA20" s="133"/>
      <c r="BB20" s="133"/>
      <c r="BC20" s="134"/>
      <c r="BD20" s="126"/>
    </row>
    <row r="21" spans="1:71" ht="42" hidden="1" customHeight="1" outlineLevel="1" x14ac:dyDescent="0.25">
      <c r="A21" s="65">
        <f t="shared" si="0"/>
        <v>0</v>
      </c>
      <c r="B21" s="64">
        <f t="shared" si="1"/>
        <v>0</v>
      </c>
      <c r="C21" s="272"/>
      <c r="D21" s="90" t="s">
        <v>113</v>
      </c>
      <c r="E21" s="90"/>
      <c r="F21" s="90"/>
      <c r="G21" s="104"/>
      <c r="H21" s="20"/>
      <c r="I21" s="133"/>
      <c r="J21" s="133"/>
      <c r="K21" s="133"/>
      <c r="L21" s="133"/>
      <c r="M21" s="133"/>
      <c r="N21" s="133"/>
      <c r="O21" s="133"/>
      <c r="P21" s="134"/>
      <c r="Q21" s="115"/>
      <c r="R21" s="135"/>
      <c r="S21" s="133"/>
      <c r="T21" s="133"/>
      <c r="U21" s="133"/>
      <c r="V21" s="133"/>
      <c r="W21" s="134"/>
      <c r="X21" s="126"/>
      <c r="Y21" s="133"/>
      <c r="Z21" s="133"/>
      <c r="AA21" s="133"/>
      <c r="AB21" s="133"/>
      <c r="AC21" s="133"/>
      <c r="AD21" s="133"/>
      <c r="AE21" s="133"/>
      <c r="AF21" s="134"/>
      <c r="AG21" s="115"/>
      <c r="AH21" s="135"/>
      <c r="AI21" s="133"/>
      <c r="AJ21" s="133"/>
      <c r="AK21" s="133"/>
      <c r="AL21" s="133"/>
      <c r="AM21" s="134"/>
      <c r="AN21" s="126"/>
      <c r="AO21" s="133"/>
      <c r="AP21" s="133"/>
      <c r="AQ21" s="133"/>
      <c r="AR21" s="133"/>
      <c r="AS21" s="133"/>
      <c r="AT21" s="133"/>
      <c r="AU21" s="133"/>
      <c r="AV21" s="134"/>
      <c r="AW21" s="115"/>
      <c r="AX21" s="135"/>
      <c r="AY21" s="133"/>
      <c r="AZ21" s="133"/>
      <c r="BA21" s="133"/>
      <c r="BB21" s="133"/>
      <c r="BC21" s="134"/>
      <c r="BD21" s="126"/>
    </row>
    <row r="22" spans="1:71" ht="42" hidden="1" customHeight="1" outlineLevel="1" x14ac:dyDescent="0.25">
      <c r="A22" s="65">
        <f t="shared" si="0"/>
        <v>0</v>
      </c>
      <c r="B22" s="64">
        <f t="shared" si="1"/>
        <v>0</v>
      </c>
      <c r="C22" s="272"/>
      <c r="D22" s="90" t="s">
        <v>114</v>
      </c>
      <c r="E22" s="90"/>
      <c r="F22" s="90"/>
      <c r="G22" s="104"/>
      <c r="H22" s="20"/>
      <c r="I22" s="133"/>
      <c r="J22" s="133"/>
      <c r="K22" s="133"/>
      <c r="L22" s="133"/>
      <c r="M22" s="133"/>
      <c r="N22" s="133"/>
      <c r="O22" s="133"/>
      <c r="P22" s="134"/>
      <c r="Q22" s="115"/>
      <c r="R22" s="135"/>
      <c r="S22" s="133"/>
      <c r="T22" s="133"/>
      <c r="U22" s="133"/>
      <c r="V22" s="133"/>
      <c r="W22" s="134"/>
      <c r="X22" s="126"/>
      <c r="Y22" s="133"/>
      <c r="Z22" s="133"/>
      <c r="AA22" s="133"/>
      <c r="AB22" s="133"/>
      <c r="AC22" s="133"/>
      <c r="AD22" s="133"/>
      <c r="AE22" s="133"/>
      <c r="AF22" s="134"/>
      <c r="AG22" s="115"/>
      <c r="AH22" s="135"/>
      <c r="AI22" s="133"/>
      <c r="AJ22" s="133"/>
      <c r="AK22" s="133"/>
      <c r="AL22" s="133"/>
      <c r="AM22" s="134"/>
      <c r="AN22" s="126"/>
      <c r="AO22" s="133"/>
      <c r="AP22" s="133"/>
      <c r="AQ22" s="133"/>
      <c r="AR22" s="133"/>
      <c r="AS22" s="133"/>
      <c r="AT22" s="133"/>
      <c r="AU22" s="133"/>
      <c r="AV22" s="134"/>
      <c r="AW22" s="115"/>
      <c r="AX22" s="135"/>
      <c r="AY22" s="133"/>
      <c r="AZ22" s="133"/>
      <c r="BA22" s="133"/>
      <c r="BB22" s="133"/>
      <c r="BC22" s="134"/>
      <c r="BD22" s="126"/>
    </row>
    <row r="23" spans="1:71" ht="42" hidden="1" customHeight="1" outlineLevel="1" x14ac:dyDescent="0.25">
      <c r="A23" s="65">
        <f t="shared" si="0"/>
        <v>0</v>
      </c>
      <c r="B23" s="64">
        <f t="shared" si="1"/>
        <v>0</v>
      </c>
      <c r="C23" s="272"/>
      <c r="D23" s="90" t="s">
        <v>115</v>
      </c>
      <c r="E23" s="90"/>
      <c r="F23" s="90"/>
      <c r="G23" s="104"/>
      <c r="H23" s="20"/>
      <c r="I23" s="133"/>
      <c r="J23" s="133"/>
      <c r="K23" s="133"/>
      <c r="L23" s="133"/>
      <c r="M23" s="133"/>
      <c r="N23" s="133"/>
      <c r="O23" s="133"/>
      <c r="P23" s="134"/>
      <c r="Q23" s="115"/>
      <c r="R23" s="135"/>
      <c r="S23" s="133"/>
      <c r="T23" s="133"/>
      <c r="U23" s="133"/>
      <c r="V23" s="133"/>
      <c r="W23" s="134"/>
      <c r="X23" s="126"/>
      <c r="Y23" s="133"/>
      <c r="Z23" s="133"/>
      <c r="AA23" s="133"/>
      <c r="AB23" s="133"/>
      <c r="AC23" s="133"/>
      <c r="AD23" s="133"/>
      <c r="AE23" s="133"/>
      <c r="AF23" s="134"/>
      <c r="AG23" s="115"/>
      <c r="AH23" s="135"/>
      <c r="AI23" s="133"/>
      <c r="AJ23" s="133"/>
      <c r="AK23" s="133"/>
      <c r="AL23" s="133"/>
      <c r="AM23" s="134"/>
      <c r="AN23" s="126"/>
      <c r="AO23" s="133"/>
      <c r="AP23" s="133"/>
      <c r="AQ23" s="133"/>
      <c r="AR23" s="133"/>
      <c r="AS23" s="133"/>
      <c r="AT23" s="133"/>
      <c r="AU23" s="133"/>
      <c r="AV23" s="134"/>
      <c r="AW23" s="115"/>
      <c r="AX23" s="135"/>
      <c r="AY23" s="133"/>
      <c r="AZ23" s="133"/>
      <c r="BA23" s="133"/>
      <c r="BB23" s="133"/>
      <c r="BC23" s="134"/>
      <c r="BD23" s="126"/>
    </row>
    <row r="24" spans="1:71" ht="42" customHeight="1" collapsed="1" x14ac:dyDescent="0.25">
      <c r="C24" s="272"/>
      <c r="D24" s="90"/>
      <c r="E24" s="90"/>
      <c r="F24" s="90"/>
      <c r="G24" s="104"/>
      <c r="H24" s="20"/>
      <c r="I24" s="133"/>
      <c r="J24" s="133"/>
      <c r="K24" s="133"/>
      <c r="L24" s="133"/>
      <c r="M24" s="133"/>
      <c r="N24" s="133"/>
      <c r="O24" s="133"/>
      <c r="P24" s="134"/>
      <c r="Q24" s="115"/>
      <c r="R24" s="135"/>
      <c r="S24" s="133"/>
      <c r="T24" s="133"/>
      <c r="U24" s="133"/>
      <c r="V24" s="133"/>
      <c r="W24" s="134"/>
      <c r="X24" s="126"/>
      <c r="Y24" s="133"/>
      <c r="Z24" s="133"/>
      <c r="AA24" s="133"/>
      <c r="AB24" s="133"/>
      <c r="AC24" s="133"/>
      <c r="AD24" s="133"/>
      <c r="AE24" s="133"/>
      <c r="AF24" s="134"/>
      <c r="AG24" s="115"/>
      <c r="AH24" s="135"/>
      <c r="AI24" s="133"/>
      <c r="AJ24" s="133"/>
      <c r="AK24" s="133"/>
      <c r="AL24" s="133"/>
      <c r="AM24" s="134"/>
      <c r="AN24" s="126"/>
      <c r="AO24" s="133"/>
      <c r="AP24" s="133"/>
      <c r="AQ24" s="133"/>
      <c r="AR24" s="133"/>
      <c r="AS24" s="133"/>
      <c r="AT24" s="133"/>
      <c r="AU24" s="133"/>
      <c r="AV24" s="134"/>
      <c r="AW24" s="115"/>
      <c r="AX24" s="135"/>
      <c r="AY24" s="133"/>
      <c r="AZ24" s="133"/>
      <c r="BA24" s="133"/>
      <c r="BB24" s="133"/>
      <c r="BC24" s="134"/>
      <c r="BD24" s="126"/>
    </row>
    <row r="25" spans="1:71" ht="84" customHeight="1" x14ac:dyDescent="0.25">
      <c r="A25" s="66">
        <f>SUM(A26:A31)/COUNTA(D26:D30)</f>
        <v>0</v>
      </c>
      <c r="C25" s="272"/>
      <c r="D25" s="91" t="s">
        <v>10</v>
      </c>
      <c r="E25" s="89"/>
      <c r="F25" s="89"/>
      <c r="G25" s="105"/>
      <c r="H25" s="19"/>
      <c r="I25" s="130"/>
      <c r="J25" s="130"/>
      <c r="K25" s="130"/>
      <c r="L25" s="130"/>
      <c r="M25" s="130"/>
      <c r="N25" s="130"/>
      <c r="O25" s="130"/>
      <c r="P25" s="131"/>
      <c r="Q25" s="115"/>
      <c r="R25" s="132"/>
      <c r="S25" s="130"/>
      <c r="T25" s="130"/>
      <c r="U25" s="130"/>
      <c r="V25" s="130"/>
      <c r="W25" s="131"/>
      <c r="X25" s="126"/>
      <c r="Y25" s="130"/>
      <c r="Z25" s="130"/>
      <c r="AA25" s="130"/>
      <c r="AB25" s="130"/>
      <c r="AC25" s="130"/>
      <c r="AD25" s="130"/>
      <c r="AE25" s="130"/>
      <c r="AF25" s="131"/>
      <c r="AG25" s="115"/>
      <c r="AH25" s="132"/>
      <c r="AI25" s="130"/>
      <c r="AJ25" s="130"/>
      <c r="AK25" s="130"/>
      <c r="AL25" s="130"/>
      <c r="AM25" s="131"/>
      <c r="AN25" s="126"/>
      <c r="AO25" s="130"/>
      <c r="AP25" s="130"/>
      <c r="AQ25" s="130"/>
      <c r="AR25" s="130"/>
      <c r="AS25" s="130"/>
      <c r="AT25" s="130"/>
      <c r="AU25" s="130"/>
      <c r="AV25" s="131"/>
      <c r="AW25" s="115"/>
      <c r="AX25" s="132"/>
      <c r="AY25" s="130"/>
      <c r="AZ25" s="130"/>
      <c r="BA25" s="130"/>
      <c r="BB25" s="130"/>
      <c r="BC25" s="131"/>
      <c r="BD25" s="126"/>
      <c r="BE25" s="56">
        <f>I25</f>
        <v>0</v>
      </c>
      <c r="BF25" s="56">
        <f>K25</f>
        <v>0</v>
      </c>
      <c r="BG25" s="56">
        <f>M25</f>
        <v>0</v>
      </c>
      <c r="BH25" s="56">
        <f>O25</f>
        <v>0</v>
      </c>
      <c r="BI25" s="56">
        <f>V25</f>
        <v>0</v>
      </c>
      <c r="BJ25" s="56">
        <f>Y25</f>
        <v>0</v>
      </c>
      <c r="BK25" s="56">
        <f>AA25</f>
        <v>0</v>
      </c>
      <c r="BL25" s="56">
        <f>AC25</f>
        <v>0</v>
      </c>
      <c r="BM25" s="56">
        <f>AE25</f>
        <v>0</v>
      </c>
      <c r="BN25" s="56">
        <f>AL25</f>
        <v>0</v>
      </c>
      <c r="BO25" s="56">
        <f>AO25</f>
        <v>0</v>
      </c>
      <c r="BP25" s="56">
        <f>AQ25</f>
        <v>0</v>
      </c>
      <c r="BQ25" s="56">
        <f>AS25</f>
        <v>0</v>
      </c>
      <c r="BR25" s="56">
        <f>AU25</f>
        <v>0</v>
      </c>
      <c r="BS25" s="56">
        <f>BB25</f>
        <v>0</v>
      </c>
    </row>
    <row r="26" spans="1:71" ht="42" hidden="1" customHeight="1" outlineLevel="1" x14ac:dyDescent="0.25">
      <c r="A26" s="65">
        <f t="shared" ref="A26:A50" si="2">IF(B26&gt;=1,1,0)</f>
        <v>0</v>
      </c>
      <c r="B26" s="64">
        <f t="shared" ref="B26:B30" si="3">COUNTIF(I26:BC26,"x")</f>
        <v>0</v>
      </c>
      <c r="C26" s="272"/>
      <c r="D26" s="92" t="s">
        <v>5</v>
      </c>
      <c r="E26" s="92"/>
      <c r="F26" s="92"/>
      <c r="G26" s="106"/>
      <c r="H26" s="21"/>
      <c r="I26" s="133"/>
      <c r="J26" s="136"/>
      <c r="K26" s="133"/>
      <c r="L26" s="136"/>
      <c r="M26" s="133"/>
      <c r="N26" s="136"/>
      <c r="O26" s="133"/>
      <c r="P26" s="137"/>
      <c r="Q26" s="115"/>
      <c r="R26" s="135"/>
      <c r="S26" s="136"/>
      <c r="T26" s="133"/>
      <c r="U26" s="136"/>
      <c r="V26" s="133"/>
      <c r="W26" s="137"/>
      <c r="X26" s="126"/>
      <c r="Y26" s="133"/>
      <c r="Z26" s="136"/>
      <c r="AA26" s="133"/>
      <c r="AB26" s="136"/>
      <c r="AC26" s="133"/>
      <c r="AD26" s="136"/>
      <c r="AE26" s="133"/>
      <c r="AF26" s="137"/>
      <c r="AG26" s="115"/>
      <c r="AH26" s="135"/>
      <c r="AI26" s="136"/>
      <c r="AJ26" s="133"/>
      <c r="AK26" s="136"/>
      <c r="AL26" s="133"/>
      <c r="AM26" s="137"/>
      <c r="AN26" s="126"/>
      <c r="AO26" s="133"/>
      <c r="AP26" s="136"/>
      <c r="AQ26" s="133"/>
      <c r="AR26" s="136"/>
      <c r="AS26" s="133"/>
      <c r="AT26" s="136"/>
      <c r="AU26" s="133"/>
      <c r="AV26" s="137"/>
      <c r="AW26" s="115"/>
      <c r="AX26" s="135"/>
      <c r="AY26" s="136"/>
      <c r="AZ26" s="133"/>
      <c r="BA26" s="136"/>
      <c r="BB26" s="133"/>
      <c r="BC26" s="137"/>
      <c r="BD26" s="126"/>
    </row>
    <row r="27" spans="1:71" ht="42" hidden="1" customHeight="1" outlineLevel="1" x14ac:dyDescent="0.25">
      <c r="A27" s="65">
        <f t="shared" si="2"/>
        <v>0</v>
      </c>
      <c r="B27" s="64">
        <f t="shared" si="3"/>
        <v>0</v>
      </c>
      <c r="C27" s="272"/>
      <c r="D27" s="92" t="s">
        <v>25</v>
      </c>
      <c r="E27" s="92"/>
      <c r="F27" s="92"/>
      <c r="G27" s="106"/>
      <c r="H27" s="21"/>
      <c r="I27" s="133"/>
      <c r="J27" s="136"/>
      <c r="K27" s="133"/>
      <c r="L27" s="136"/>
      <c r="M27" s="133"/>
      <c r="N27" s="136"/>
      <c r="O27" s="133"/>
      <c r="P27" s="137"/>
      <c r="Q27" s="115"/>
      <c r="R27" s="135"/>
      <c r="S27" s="136"/>
      <c r="T27" s="133"/>
      <c r="U27" s="136"/>
      <c r="V27" s="133"/>
      <c r="W27" s="137"/>
      <c r="X27" s="126"/>
      <c r="Y27" s="133"/>
      <c r="Z27" s="136"/>
      <c r="AA27" s="133"/>
      <c r="AB27" s="136"/>
      <c r="AC27" s="133"/>
      <c r="AD27" s="136"/>
      <c r="AE27" s="133"/>
      <c r="AF27" s="137"/>
      <c r="AG27" s="115"/>
      <c r="AH27" s="135"/>
      <c r="AI27" s="136"/>
      <c r="AJ27" s="133"/>
      <c r="AK27" s="136"/>
      <c r="AL27" s="133"/>
      <c r="AM27" s="137"/>
      <c r="AN27" s="126"/>
      <c r="AO27" s="133"/>
      <c r="AP27" s="136"/>
      <c r="AQ27" s="133"/>
      <c r="AR27" s="136"/>
      <c r="AS27" s="133"/>
      <c r="AT27" s="136"/>
      <c r="AU27" s="133"/>
      <c r="AV27" s="137"/>
      <c r="AW27" s="115"/>
      <c r="AX27" s="135"/>
      <c r="AY27" s="136"/>
      <c r="AZ27" s="133"/>
      <c r="BA27" s="136"/>
      <c r="BB27" s="133"/>
      <c r="BC27" s="137"/>
      <c r="BD27" s="126"/>
    </row>
    <row r="28" spans="1:71" ht="42" hidden="1" customHeight="1" outlineLevel="1" x14ac:dyDescent="0.25">
      <c r="A28" s="65">
        <f t="shared" si="2"/>
        <v>0</v>
      </c>
      <c r="B28" s="64">
        <f t="shared" si="3"/>
        <v>0</v>
      </c>
      <c r="C28" s="272"/>
      <c r="D28" s="92" t="s">
        <v>26</v>
      </c>
      <c r="E28" s="92"/>
      <c r="F28" s="92"/>
      <c r="G28" s="106"/>
      <c r="H28" s="21"/>
      <c r="I28" s="133"/>
      <c r="J28" s="136"/>
      <c r="K28" s="133"/>
      <c r="L28" s="136"/>
      <c r="M28" s="133"/>
      <c r="N28" s="136"/>
      <c r="O28" s="133"/>
      <c r="P28" s="137"/>
      <c r="Q28" s="115"/>
      <c r="R28" s="135"/>
      <c r="S28" s="136"/>
      <c r="T28" s="133"/>
      <c r="U28" s="136"/>
      <c r="V28" s="133"/>
      <c r="W28" s="137"/>
      <c r="X28" s="126"/>
      <c r="Y28" s="133"/>
      <c r="Z28" s="136"/>
      <c r="AA28" s="133"/>
      <c r="AB28" s="136"/>
      <c r="AC28" s="133"/>
      <c r="AD28" s="136"/>
      <c r="AE28" s="133"/>
      <c r="AF28" s="137"/>
      <c r="AG28" s="115"/>
      <c r="AH28" s="135"/>
      <c r="AI28" s="136"/>
      <c r="AJ28" s="133"/>
      <c r="AK28" s="136"/>
      <c r="AL28" s="133"/>
      <c r="AM28" s="137"/>
      <c r="AN28" s="126"/>
      <c r="AO28" s="133"/>
      <c r="AP28" s="136"/>
      <c r="AQ28" s="133"/>
      <c r="AR28" s="136"/>
      <c r="AS28" s="133"/>
      <c r="AT28" s="136"/>
      <c r="AU28" s="133"/>
      <c r="AV28" s="137"/>
      <c r="AW28" s="115"/>
      <c r="AX28" s="135"/>
      <c r="AY28" s="136"/>
      <c r="AZ28" s="133"/>
      <c r="BA28" s="136"/>
      <c r="BB28" s="133"/>
      <c r="BC28" s="137"/>
      <c r="BD28" s="126"/>
    </row>
    <row r="29" spans="1:71" ht="42" hidden="1" customHeight="1" outlineLevel="1" x14ac:dyDescent="0.25">
      <c r="A29" s="65">
        <f t="shared" si="2"/>
        <v>0</v>
      </c>
      <c r="B29" s="64">
        <f t="shared" si="3"/>
        <v>0</v>
      </c>
      <c r="C29" s="272"/>
      <c r="D29" s="92" t="s">
        <v>27</v>
      </c>
      <c r="E29" s="92"/>
      <c r="F29" s="92"/>
      <c r="G29" s="106"/>
      <c r="H29" s="21"/>
      <c r="I29" s="133"/>
      <c r="J29" s="136"/>
      <c r="K29" s="133"/>
      <c r="L29" s="136"/>
      <c r="M29" s="133"/>
      <c r="N29" s="136"/>
      <c r="O29" s="133"/>
      <c r="P29" s="137"/>
      <c r="Q29" s="115"/>
      <c r="R29" s="135"/>
      <c r="S29" s="136"/>
      <c r="T29" s="133"/>
      <c r="U29" s="136"/>
      <c r="V29" s="133"/>
      <c r="W29" s="137"/>
      <c r="X29" s="126"/>
      <c r="Y29" s="133"/>
      <c r="Z29" s="136"/>
      <c r="AA29" s="133"/>
      <c r="AB29" s="136"/>
      <c r="AC29" s="133"/>
      <c r="AD29" s="136"/>
      <c r="AE29" s="133"/>
      <c r="AF29" s="137"/>
      <c r="AG29" s="115"/>
      <c r="AH29" s="135"/>
      <c r="AI29" s="136"/>
      <c r="AJ29" s="133"/>
      <c r="AK29" s="136"/>
      <c r="AL29" s="133"/>
      <c r="AM29" s="137"/>
      <c r="AN29" s="126"/>
      <c r="AO29" s="133"/>
      <c r="AP29" s="136"/>
      <c r="AQ29" s="133"/>
      <c r="AR29" s="136"/>
      <c r="AS29" s="133"/>
      <c r="AT29" s="136"/>
      <c r="AU29" s="133"/>
      <c r="AV29" s="137"/>
      <c r="AW29" s="115"/>
      <c r="AX29" s="135"/>
      <c r="AY29" s="136"/>
      <c r="AZ29" s="133"/>
      <c r="BA29" s="136"/>
      <c r="BB29" s="133"/>
      <c r="BC29" s="137"/>
      <c r="BD29" s="126"/>
    </row>
    <row r="30" spans="1:71" ht="42" hidden="1" customHeight="1" outlineLevel="1" x14ac:dyDescent="0.25">
      <c r="A30" s="65">
        <f t="shared" si="2"/>
        <v>0</v>
      </c>
      <c r="B30" s="64">
        <f t="shared" si="3"/>
        <v>0</v>
      </c>
      <c r="C30" s="272"/>
      <c r="D30" s="92" t="s">
        <v>28</v>
      </c>
      <c r="E30" s="92"/>
      <c r="F30" s="92"/>
      <c r="G30" s="106"/>
      <c r="H30" s="21"/>
      <c r="I30" s="133"/>
      <c r="J30" s="136"/>
      <c r="K30" s="133"/>
      <c r="L30" s="136"/>
      <c r="M30" s="133"/>
      <c r="N30" s="136"/>
      <c r="O30" s="133"/>
      <c r="P30" s="137"/>
      <c r="Q30" s="115"/>
      <c r="R30" s="135"/>
      <c r="S30" s="136"/>
      <c r="T30" s="133"/>
      <c r="U30" s="136"/>
      <c r="V30" s="133"/>
      <c r="W30" s="137"/>
      <c r="X30" s="126"/>
      <c r="Y30" s="133"/>
      <c r="Z30" s="136"/>
      <c r="AA30" s="133"/>
      <c r="AB30" s="136"/>
      <c r="AC30" s="133"/>
      <c r="AD30" s="136"/>
      <c r="AE30" s="133"/>
      <c r="AF30" s="137"/>
      <c r="AG30" s="115"/>
      <c r="AH30" s="135"/>
      <c r="AI30" s="136"/>
      <c r="AJ30" s="133"/>
      <c r="AK30" s="136"/>
      <c r="AL30" s="133"/>
      <c r="AM30" s="137"/>
      <c r="AN30" s="126"/>
      <c r="AO30" s="133"/>
      <c r="AP30" s="136"/>
      <c r="AQ30" s="133"/>
      <c r="AR30" s="136"/>
      <c r="AS30" s="133"/>
      <c r="AT30" s="136"/>
      <c r="AU30" s="133"/>
      <c r="AV30" s="137"/>
      <c r="AW30" s="115"/>
      <c r="AX30" s="135"/>
      <c r="AY30" s="136"/>
      <c r="AZ30" s="133"/>
      <c r="BA30" s="136"/>
      <c r="BB30" s="133"/>
      <c r="BC30" s="137"/>
      <c r="BD30" s="126"/>
    </row>
    <row r="31" spans="1:71" ht="42" customHeight="1" collapsed="1" x14ac:dyDescent="0.25">
      <c r="A31" s="65"/>
      <c r="C31" s="272"/>
      <c r="D31" s="92"/>
      <c r="E31" s="92"/>
      <c r="F31" s="92"/>
      <c r="G31" s="106"/>
      <c r="H31" s="21"/>
      <c r="I31" s="133"/>
      <c r="J31" s="136"/>
      <c r="K31" s="133"/>
      <c r="L31" s="136"/>
      <c r="M31" s="133"/>
      <c r="N31" s="136"/>
      <c r="O31" s="133"/>
      <c r="P31" s="137"/>
      <c r="Q31" s="115"/>
      <c r="R31" s="135"/>
      <c r="S31" s="136"/>
      <c r="T31" s="133"/>
      <c r="U31" s="136"/>
      <c r="V31" s="133"/>
      <c r="W31" s="137"/>
      <c r="X31" s="126"/>
      <c r="Y31" s="133"/>
      <c r="Z31" s="136"/>
      <c r="AA31" s="133"/>
      <c r="AB31" s="136"/>
      <c r="AC31" s="133"/>
      <c r="AD31" s="136"/>
      <c r="AE31" s="133"/>
      <c r="AF31" s="137"/>
      <c r="AG31" s="115"/>
      <c r="AH31" s="135"/>
      <c r="AI31" s="136"/>
      <c r="AJ31" s="133"/>
      <c r="AK31" s="136"/>
      <c r="AL31" s="133"/>
      <c r="AM31" s="137"/>
      <c r="AN31" s="126"/>
      <c r="AO31" s="133"/>
      <c r="AP31" s="136"/>
      <c r="AQ31" s="133"/>
      <c r="AR31" s="136"/>
      <c r="AS31" s="133"/>
      <c r="AT31" s="136"/>
      <c r="AU31" s="133"/>
      <c r="AV31" s="137"/>
      <c r="AW31" s="115"/>
      <c r="AX31" s="135"/>
      <c r="AY31" s="136"/>
      <c r="AZ31" s="133"/>
      <c r="BA31" s="136"/>
      <c r="BB31" s="133"/>
      <c r="BC31" s="137"/>
      <c r="BD31" s="126"/>
    </row>
    <row r="32" spans="1:71" ht="84" customHeight="1" x14ac:dyDescent="0.25">
      <c r="A32" s="66">
        <f>SUM(A33:A41)/COUNTA(D33:D40)</f>
        <v>0</v>
      </c>
      <c r="C32" s="272"/>
      <c r="D32" s="91" t="s">
        <v>14</v>
      </c>
      <c r="E32" s="89"/>
      <c r="F32" s="93"/>
      <c r="G32" s="107"/>
      <c r="H32" s="19"/>
      <c r="I32" s="130"/>
      <c r="J32" s="130"/>
      <c r="K32" s="130"/>
      <c r="L32" s="130"/>
      <c r="M32" s="130"/>
      <c r="N32" s="130"/>
      <c r="O32" s="130"/>
      <c r="P32" s="131"/>
      <c r="Q32" s="115"/>
      <c r="R32" s="132"/>
      <c r="S32" s="130"/>
      <c r="T32" s="130"/>
      <c r="U32" s="130"/>
      <c r="V32" s="130"/>
      <c r="W32" s="131"/>
      <c r="X32" s="126"/>
      <c r="Y32" s="130"/>
      <c r="Z32" s="130"/>
      <c r="AA32" s="130"/>
      <c r="AB32" s="130"/>
      <c r="AC32" s="130"/>
      <c r="AD32" s="130"/>
      <c r="AE32" s="130"/>
      <c r="AF32" s="131"/>
      <c r="AG32" s="115"/>
      <c r="AH32" s="132"/>
      <c r="AI32" s="130"/>
      <c r="AJ32" s="130"/>
      <c r="AK32" s="130"/>
      <c r="AL32" s="130"/>
      <c r="AM32" s="131"/>
      <c r="AN32" s="126"/>
      <c r="AO32" s="130"/>
      <c r="AP32" s="130"/>
      <c r="AQ32" s="130"/>
      <c r="AR32" s="130"/>
      <c r="AS32" s="130"/>
      <c r="AT32" s="130"/>
      <c r="AU32" s="130"/>
      <c r="AV32" s="131"/>
      <c r="AW32" s="115"/>
      <c r="AX32" s="132"/>
      <c r="AY32" s="130"/>
      <c r="AZ32" s="130"/>
      <c r="BA32" s="130"/>
      <c r="BB32" s="130"/>
      <c r="BC32" s="131"/>
      <c r="BD32" s="126"/>
      <c r="BE32" s="56">
        <f>I32</f>
        <v>0</v>
      </c>
      <c r="BF32" s="56">
        <f>K32</f>
        <v>0</v>
      </c>
      <c r="BG32" s="56">
        <f>M32</f>
        <v>0</v>
      </c>
      <c r="BH32" s="56">
        <f>O32</f>
        <v>0</v>
      </c>
      <c r="BI32" s="56">
        <f>V32</f>
        <v>0</v>
      </c>
      <c r="BJ32" s="56">
        <f>Y32</f>
        <v>0</v>
      </c>
      <c r="BK32" s="56">
        <f>AA32</f>
        <v>0</v>
      </c>
      <c r="BL32" s="56">
        <f>AC32</f>
        <v>0</v>
      </c>
      <c r="BM32" s="56">
        <f>AE32</f>
        <v>0</v>
      </c>
      <c r="BN32" s="56">
        <f>AL32</f>
        <v>0</v>
      </c>
      <c r="BO32" s="56">
        <f>AO32</f>
        <v>0</v>
      </c>
      <c r="BP32" s="56">
        <f>AQ32</f>
        <v>0</v>
      </c>
      <c r="BQ32" s="56">
        <f>AS32</f>
        <v>0</v>
      </c>
      <c r="BR32" s="56">
        <f>AU32</f>
        <v>0</v>
      </c>
      <c r="BS32" s="56">
        <f>BB32</f>
        <v>0</v>
      </c>
    </row>
    <row r="33" spans="1:71" ht="42" hidden="1" customHeight="1" outlineLevel="1" x14ac:dyDescent="0.25">
      <c r="A33" s="65">
        <f t="shared" si="2"/>
        <v>0</v>
      </c>
      <c r="B33" s="64">
        <f t="shared" ref="B33:B41" si="4">COUNTIF(I33:BC33,"x")</f>
        <v>0</v>
      </c>
      <c r="C33" s="272"/>
      <c r="D33" s="92" t="s">
        <v>15</v>
      </c>
      <c r="E33" s="92"/>
      <c r="F33" s="92"/>
      <c r="G33" s="106"/>
      <c r="H33" s="21"/>
      <c r="I33" s="133"/>
      <c r="J33" s="136"/>
      <c r="K33" s="133"/>
      <c r="L33" s="136"/>
      <c r="M33" s="133"/>
      <c r="N33" s="136"/>
      <c r="O33" s="133"/>
      <c r="P33" s="137"/>
      <c r="Q33" s="115"/>
      <c r="R33" s="135"/>
      <c r="S33" s="136"/>
      <c r="T33" s="133"/>
      <c r="U33" s="136"/>
      <c r="V33" s="133"/>
      <c r="W33" s="137"/>
      <c r="X33" s="126"/>
      <c r="Y33" s="133"/>
      <c r="Z33" s="136"/>
      <c r="AA33" s="133"/>
      <c r="AB33" s="136"/>
      <c r="AC33" s="133"/>
      <c r="AD33" s="136"/>
      <c r="AE33" s="133"/>
      <c r="AF33" s="137"/>
      <c r="AG33" s="115"/>
      <c r="AH33" s="135"/>
      <c r="AI33" s="136"/>
      <c r="AJ33" s="133"/>
      <c r="AK33" s="136"/>
      <c r="AL33" s="133"/>
      <c r="AM33" s="137"/>
      <c r="AN33" s="126"/>
      <c r="AO33" s="133"/>
      <c r="AP33" s="136"/>
      <c r="AQ33" s="133"/>
      <c r="AR33" s="136"/>
      <c r="AS33" s="133"/>
      <c r="AT33" s="136"/>
      <c r="AU33" s="133"/>
      <c r="AV33" s="137"/>
      <c r="AW33" s="115"/>
      <c r="AX33" s="135"/>
      <c r="AY33" s="136"/>
      <c r="AZ33" s="133"/>
      <c r="BA33" s="136"/>
      <c r="BB33" s="133"/>
      <c r="BC33" s="137"/>
      <c r="BD33" s="126"/>
    </row>
    <row r="34" spans="1:71" ht="42" hidden="1" customHeight="1" outlineLevel="1" x14ac:dyDescent="0.25">
      <c r="A34" s="65">
        <f t="shared" si="2"/>
        <v>0</v>
      </c>
      <c r="B34" s="64">
        <f t="shared" si="4"/>
        <v>0</v>
      </c>
      <c r="C34" s="272"/>
      <c r="D34" s="92" t="s">
        <v>16</v>
      </c>
      <c r="E34" s="92"/>
      <c r="F34" s="92"/>
      <c r="G34" s="106"/>
      <c r="H34" s="21"/>
      <c r="I34" s="133"/>
      <c r="J34" s="136"/>
      <c r="K34" s="133"/>
      <c r="L34" s="136"/>
      <c r="M34" s="133"/>
      <c r="N34" s="136"/>
      <c r="O34" s="133"/>
      <c r="P34" s="137"/>
      <c r="Q34" s="115"/>
      <c r="R34" s="135"/>
      <c r="S34" s="136"/>
      <c r="T34" s="133"/>
      <c r="U34" s="136"/>
      <c r="V34" s="133"/>
      <c r="W34" s="137"/>
      <c r="X34" s="126"/>
      <c r="Y34" s="133"/>
      <c r="Z34" s="136"/>
      <c r="AA34" s="133"/>
      <c r="AB34" s="136"/>
      <c r="AC34" s="133"/>
      <c r="AD34" s="136"/>
      <c r="AE34" s="133"/>
      <c r="AF34" s="137"/>
      <c r="AG34" s="115"/>
      <c r="AH34" s="135"/>
      <c r="AI34" s="136"/>
      <c r="AJ34" s="133"/>
      <c r="AK34" s="136"/>
      <c r="AL34" s="133"/>
      <c r="AM34" s="137"/>
      <c r="AN34" s="126"/>
      <c r="AO34" s="133"/>
      <c r="AP34" s="136"/>
      <c r="AQ34" s="133"/>
      <c r="AR34" s="136"/>
      <c r="AS34" s="133"/>
      <c r="AT34" s="136"/>
      <c r="AU34" s="133"/>
      <c r="AV34" s="137"/>
      <c r="AW34" s="115"/>
      <c r="AX34" s="135"/>
      <c r="AY34" s="136"/>
      <c r="AZ34" s="133"/>
      <c r="BA34" s="136"/>
      <c r="BB34" s="133"/>
      <c r="BC34" s="137"/>
      <c r="BD34" s="126"/>
    </row>
    <row r="35" spans="1:71" ht="42" hidden="1" customHeight="1" outlineLevel="1" x14ac:dyDescent="0.25">
      <c r="A35" s="65">
        <f t="shared" si="2"/>
        <v>0</v>
      </c>
      <c r="B35" s="64">
        <f t="shared" si="4"/>
        <v>0</v>
      </c>
      <c r="C35" s="272"/>
      <c r="D35" s="92" t="s">
        <v>17</v>
      </c>
      <c r="E35" s="92"/>
      <c r="F35" s="92"/>
      <c r="G35" s="106"/>
      <c r="H35" s="21"/>
      <c r="I35" s="133"/>
      <c r="J35" s="136"/>
      <c r="K35" s="133"/>
      <c r="L35" s="136"/>
      <c r="M35" s="133"/>
      <c r="N35" s="136"/>
      <c r="O35" s="133"/>
      <c r="P35" s="137"/>
      <c r="Q35" s="115"/>
      <c r="R35" s="135"/>
      <c r="S35" s="136"/>
      <c r="T35" s="133"/>
      <c r="U35" s="136"/>
      <c r="V35" s="133"/>
      <c r="W35" s="137"/>
      <c r="X35" s="126"/>
      <c r="Y35" s="133"/>
      <c r="Z35" s="136"/>
      <c r="AA35" s="133"/>
      <c r="AB35" s="136"/>
      <c r="AC35" s="133"/>
      <c r="AD35" s="136"/>
      <c r="AE35" s="133"/>
      <c r="AF35" s="137"/>
      <c r="AG35" s="115"/>
      <c r="AH35" s="135"/>
      <c r="AI35" s="136"/>
      <c r="AJ35" s="133"/>
      <c r="AK35" s="136"/>
      <c r="AL35" s="133"/>
      <c r="AM35" s="137"/>
      <c r="AN35" s="126"/>
      <c r="AO35" s="133"/>
      <c r="AP35" s="136"/>
      <c r="AQ35" s="133"/>
      <c r="AR35" s="136"/>
      <c r="AS35" s="133"/>
      <c r="AT35" s="136"/>
      <c r="AU35" s="133"/>
      <c r="AV35" s="137"/>
      <c r="AW35" s="115"/>
      <c r="AX35" s="135"/>
      <c r="AY35" s="136"/>
      <c r="AZ35" s="133"/>
      <c r="BA35" s="136"/>
      <c r="BB35" s="133"/>
      <c r="BC35" s="137"/>
      <c r="BD35" s="126"/>
    </row>
    <row r="36" spans="1:71" ht="42" hidden="1" customHeight="1" outlineLevel="1" x14ac:dyDescent="0.25">
      <c r="A36" s="65">
        <f t="shared" si="2"/>
        <v>0</v>
      </c>
      <c r="B36" s="64">
        <f t="shared" si="4"/>
        <v>0</v>
      </c>
      <c r="C36" s="272"/>
      <c r="D36" s="92" t="s">
        <v>18</v>
      </c>
      <c r="E36" s="92"/>
      <c r="F36" s="92"/>
      <c r="G36" s="106"/>
      <c r="H36" s="21"/>
      <c r="I36" s="133"/>
      <c r="J36" s="136"/>
      <c r="K36" s="133"/>
      <c r="L36" s="136"/>
      <c r="M36" s="133"/>
      <c r="N36" s="136"/>
      <c r="O36" s="133"/>
      <c r="P36" s="137"/>
      <c r="Q36" s="115"/>
      <c r="R36" s="135"/>
      <c r="S36" s="136"/>
      <c r="T36" s="133"/>
      <c r="U36" s="136"/>
      <c r="V36" s="133"/>
      <c r="W36" s="137"/>
      <c r="X36" s="126"/>
      <c r="Y36" s="133"/>
      <c r="Z36" s="136"/>
      <c r="AA36" s="133"/>
      <c r="AB36" s="136"/>
      <c r="AC36" s="133"/>
      <c r="AD36" s="136"/>
      <c r="AE36" s="133"/>
      <c r="AF36" s="137"/>
      <c r="AG36" s="115"/>
      <c r="AH36" s="135"/>
      <c r="AI36" s="136"/>
      <c r="AJ36" s="133"/>
      <c r="AK36" s="136"/>
      <c r="AL36" s="133"/>
      <c r="AM36" s="137"/>
      <c r="AN36" s="126"/>
      <c r="AO36" s="133"/>
      <c r="AP36" s="136"/>
      <c r="AQ36" s="133"/>
      <c r="AR36" s="136"/>
      <c r="AS36" s="133"/>
      <c r="AT36" s="136"/>
      <c r="AU36" s="133"/>
      <c r="AV36" s="137"/>
      <c r="AW36" s="115"/>
      <c r="AX36" s="135"/>
      <c r="AY36" s="136"/>
      <c r="AZ36" s="133"/>
      <c r="BA36" s="136"/>
      <c r="BB36" s="133"/>
      <c r="BC36" s="137"/>
      <c r="BD36" s="126"/>
    </row>
    <row r="37" spans="1:71" ht="42" hidden="1" customHeight="1" outlineLevel="1" x14ac:dyDescent="0.25">
      <c r="A37" s="65">
        <f t="shared" si="2"/>
        <v>0</v>
      </c>
      <c r="B37" s="64">
        <f t="shared" si="4"/>
        <v>0</v>
      </c>
      <c r="C37" s="272"/>
      <c r="D37" s="92" t="s">
        <v>19</v>
      </c>
      <c r="E37" s="92"/>
      <c r="F37" s="92"/>
      <c r="G37" s="106"/>
      <c r="H37" s="21"/>
      <c r="I37" s="133"/>
      <c r="J37" s="136"/>
      <c r="K37" s="133"/>
      <c r="L37" s="136"/>
      <c r="M37" s="133"/>
      <c r="N37" s="136"/>
      <c r="O37" s="133"/>
      <c r="P37" s="137"/>
      <c r="Q37" s="115"/>
      <c r="R37" s="135"/>
      <c r="S37" s="136"/>
      <c r="T37" s="133"/>
      <c r="U37" s="136"/>
      <c r="V37" s="133"/>
      <c r="W37" s="137"/>
      <c r="X37" s="126"/>
      <c r="Y37" s="133"/>
      <c r="Z37" s="136"/>
      <c r="AA37" s="133"/>
      <c r="AB37" s="136"/>
      <c r="AC37" s="133"/>
      <c r="AD37" s="136"/>
      <c r="AE37" s="133"/>
      <c r="AF37" s="137"/>
      <c r="AG37" s="115"/>
      <c r="AH37" s="135"/>
      <c r="AI37" s="136"/>
      <c r="AJ37" s="133"/>
      <c r="AK37" s="136"/>
      <c r="AL37" s="133"/>
      <c r="AM37" s="137"/>
      <c r="AN37" s="126"/>
      <c r="AO37" s="133"/>
      <c r="AP37" s="136"/>
      <c r="AQ37" s="133"/>
      <c r="AR37" s="136"/>
      <c r="AS37" s="133"/>
      <c r="AT37" s="136"/>
      <c r="AU37" s="133"/>
      <c r="AV37" s="137"/>
      <c r="AW37" s="115"/>
      <c r="AX37" s="135"/>
      <c r="AY37" s="136"/>
      <c r="AZ37" s="133"/>
      <c r="BA37" s="136"/>
      <c r="BB37" s="133"/>
      <c r="BC37" s="137"/>
      <c r="BD37" s="126"/>
    </row>
    <row r="38" spans="1:71" ht="42" hidden="1" customHeight="1" outlineLevel="1" x14ac:dyDescent="0.25">
      <c r="A38" s="65">
        <f t="shared" si="2"/>
        <v>0</v>
      </c>
      <c r="B38" s="64">
        <f t="shared" si="4"/>
        <v>0</v>
      </c>
      <c r="C38" s="272"/>
      <c r="D38" s="92" t="s">
        <v>20</v>
      </c>
      <c r="E38" s="92"/>
      <c r="F38" s="92"/>
      <c r="G38" s="106"/>
      <c r="H38" s="21"/>
      <c r="I38" s="133"/>
      <c r="J38" s="136"/>
      <c r="K38" s="133"/>
      <c r="L38" s="136"/>
      <c r="M38" s="133"/>
      <c r="N38" s="136"/>
      <c r="O38" s="133"/>
      <c r="P38" s="137"/>
      <c r="Q38" s="115"/>
      <c r="R38" s="135"/>
      <c r="S38" s="136"/>
      <c r="T38" s="133"/>
      <c r="U38" s="136"/>
      <c r="V38" s="133"/>
      <c r="W38" s="137"/>
      <c r="X38" s="126"/>
      <c r="Y38" s="133"/>
      <c r="Z38" s="136"/>
      <c r="AA38" s="133"/>
      <c r="AB38" s="136"/>
      <c r="AC38" s="133"/>
      <c r="AD38" s="136"/>
      <c r="AE38" s="133"/>
      <c r="AF38" s="137"/>
      <c r="AG38" s="115"/>
      <c r="AH38" s="135"/>
      <c r="AI38" s="136"/>
      <c r="AJ38" s="133"/>
      <c r="AK38" s="136"/>
      <c r="AL38" s="133"/>
      <c r="AM38" s="137"/>
      <c r="AN38" s="126"/>
      <c r="AO38" s="133"/>
      <c r="AP38" s="136"/>
      <c r="AQ38" s="133"/>
      <c r="AR38" s="136"/>
      <c r="AS38" s="133"/>
      <c r="AT38" s="136"/>
      <c r="AU38" s="133"/>
      <c r="AV38" s="137"/>
      <c r="AW38" s="115"/>
      <c r="AX38" s="135"/>
      <c r="AY38" s="136"/>
      <c r="AZ38" s="133"/>
      <c r="BA38" s="136"/>
      <c r="BB38" s="133"/>
      <c r="BC38" s="137"/>
      <c r="BD38" s="126"/>
    </row>
    <row r="39" spans="1:71" ht="42" hidden="1" customHeight="1" outlineLevel="1" x14ac:dyDescent="0.25">
      <c r="A39" s="65">
        <f t="shared" si="2"/>
        <v>0</v>
      </c>
      <c r="B39" s="64">
        <f t="shared" si="4"/>
        <v>0</v>
      </c>
      <c r="C39" s="272"/>
      <c r="D39" s="92" t="s">
        <v>21</v>
      </c>
      <c r="E39" s="92"/>
      <c r="F39" s="92"/>
      <c r="G39" s="106"/>
      <c r="H39" s="21"/>
      <c r="I39" s="133"/>
      <c r="J39" s="136"/>
      <c r="K39" s="133"/>
      <c r="L39" s="136"/>
      <c r="M39" s="133"/>
      <c r="N39" s="136"/>
      <c r="O39" s="133"/>
      <c r="P39" s="137"/>
      <c r="Q39" s="115"/>
      <c r="R39" s="135"/>
      <c r="S39" s="136"/>
      <c r="T39" s="133"/>
      <c r="U39" s="136"/>
      <c r="V39" s="133"/>
      <c r="W39" s="137"/>
      <c r="X39" s="126"/>
      <c r="Y39" s="133"/>
      <c r="Z39" s="136"/>
      <c r="AA39" s="133"/>
      <c r="AB39" s="136"/>
      <c r="AC39" s="133"/>
      <c r="AD39" s="136"/>
      <c r="AE39" s="133"/>
      <c r="AF39" s="137"/>
      <c r="AG39" s="115"/>
      <c r="AH39" s="135"/>
      <c r="AI39" s="136"/>
      <c r="AJ39" s="133"/>
      <c r="AK39" s="136"/>
      <c r="AL39" s="133"/>
      <c r="AM39" s="137"/>
      <c r="AN39" s="126"/>
      <c r="AO39" s="133"/>
      <c r="AP39" s="136"/>
      <c r="AQ39" s="133"/>
      <c r="AR39" s="136"/>
      <c r="AS39" s="133"/>
      <c r="AT39" s="136"/>
      <c r="AU39" s="133"/>
      <c r="AV39" s="137"/>
      <c r="AW39" s="115"/>
      <c r="AX39" s="135"/>
      <c r="AY39" s="136"/>
      <c r="AZ39" s="133"/>
      <c r="BA39" s="136"/>
      <c r="BB39" s="133"/>
      <c r="BC39" s="137"/>
      <c r="BD39" s="126"/>
    </row>
    <row r="40" spans="1:71" ht="42" hidden="1" customHeight="1" outlineLevel="1" x14ac:dyDescent="0.25">
      <c r="A40" s="65">
        <f t="shared" si="2"/>
        <v>0</v>
      </c>
      <c r="B40" s="64">
        <f t="shared" si="4"/>
        <v>0</v>
      </c>
      <c r="C40" s="272"/>
      <c r="D40" s="92" t="s">
        <v>22</v>
      </c>
      <c r="E40" s="92"/>
      <c r="F40" s="92"/>
      <c r="G40" s="106"/>
      <c r="H40" s="21"/>
      <c r="I40" s="133"/>
      <c r="J40" s="136"/>
      <c r="K40" s="133"/>
      <c r="L40" s="136"/>
      <c r="M40" s="133"/>
      <c r="N40" s="136"/>
      <c r="O40" s="133"/>
      <c r="P40" s="137"/>
      <c r="Q40" s="115"/>
      <c r="R40" s="135"/>
      <c r="S40" s="136"/>
      <c r="T40" s="133"/>
      <c r="U40" s="136"/>
      <c r="V40" s="133"/>
      <c r="W40" s="137"/>
      <c r="X40" s="126"/>
      <c r="Y40" s="133"/>
      <c r="Z40" s="136"/>
      <c r="AA40" s="133"/>
      <c r="AB40" s="136"/>
      <c r="AC40" s="133"/>
      <c r="AD40" s="136"/>
      <c r="AE40" s="133"/>
      <c r="AF40" s="137"/>
      <c r="AG40" s="115"/>
      <c r="AH40" s="135"/>
      <c r="AI40" s="136"/>
      <c r="AJ40" s="133"/>
      <c r="AK40" s="136"/>
      <c r="AL40" s="133"/>
      <c r="AM40" s="137"/>
      <c r="AN40" s="126"/>
      <c r="AO40" s="133"/>
      <c r="AP40" s="136"/>
      <c r="AQ40" s="133"/>
      <c r="AR40" s="136"/>
      <c r="AS40" s="133"/>
      <c r="AT40" s="136"/>
      <c r="AU40" s="133"/>
      <c r="AV40" s="137"/>
      <c r="AW40" s="115"/>
      <c r="AX40" s="135"/>
      <c r="AY40" s="136"/>
      <c r="AZ40" s="133"/>
      <c r="BA40" s="136"/>
      <c r="BB40" s="133"/>
      <c r="BC40" s="137"/>
      <c r="BD40" s="126"/>
    </row>
    <row r="41" spans="1:71" ht="42" customHeight="1" collapsed="1" x14ac:dyDescent="0.25">
      <c r="A41" s="65">
        <f t="shared" si="2"/>
        <v>0</v>
      </c>
      <c r="B41" s="64">
        <f t="shared" si="4"/>
        <v>0</v>
      </c>
      <c r="C41" s="273"/>
      <c r="D41" s="92"/>
      <c r="E41" s="92"/>
      <c r="F41" s="92"/>
      <c r="G41" s="106"/>
      <c r="H41" s="21"/>
      <c r="I41" s="133"/>
      <c r="J41" s="136"/>
      <c r="K41" s="133"/>
      <c r="L41" s="136"/>
      <c r="M41" s="133"/>
      <c r="N41" s="136"/>
      <c r="O41" s="133"/>
      <c r="P41" s="137"/>
      <c r="Q41" s="115"/>
      <c r="R41" s="135"/>
      <c r="S41" s="136"/>
      <c r="T41" s="133"/>
      <c r="U41" s="136"/>
      <c r="V41" s="133"/>
      <c r="W41" s="137"/>
      <c r="X41" s="126"/>
      <c r="Y41" s="133"/>
      <c r="Z41" s="136"/>
      <c r="AA41" s="133"/>
      <c r="AB41" s="136"/>
      <c r="AC41" s="133"/>
      <c r="AD41" s="136"/>
      <c r="AE41" s="133"/>
      <c r="AF41" s="137"/>
      <c r="AG41" s="115"/>
      <c r="AH41" s="135"/>
      <c r="AI41" s="136"/>
      <c r="AJ41" s="133"/>
      <c r="AK41" s="136"/>
      <c r="AL41" s="133"/>
      <c r="AM41" s="137"/>
      <c r="AN41" s="126"/>
      <c r="AO41" s="133"/>
      <c r="AP41" s="136"/>
      <c r="AQ41" s="133"/>
      <c r="AR41" s="136"/>
      <c r="AS41" s="133"/>
      <c r="AT41" s="136"/>
      <c r="AU41" s="133"/>
      <c r="AV41" s="137"/>
      <c r="AW41" s="115"/>
      <c r="AX41" s="135"/>
      <c r="AY41" s="136"/>
      <c r="AZ41" s="133"/>
      <c r="BA41" s="136"/>
      <c r="BB41" s="133"/>
      <c r="BC41" s="137"/>
      <c r="BD41" s="126"/>
    </row>
    <row r="42" spans="1:71" ht="84" customHeight="1" x14ac:dyDescent="0.25">
      <c r="A42" s="66">
        <f>SUM(A43:A50)/COUNTA(D43:D50)</f>
        <v>0</v>
      </c>
      <c r="C42" s="274" t="s">
        <v>23</v>
      </c>
      <c r="D42" s="94" t="s">
        <v>24</v>
      </c>
      <c r="E42" s="95"/>
      <c r="F42" s="95"/>
      <c r="G42" s="95"/>
      <c r="H42" s="50"/>
      <c r="I42" s="138"/>
      <c r="J42" s="138"/>
      <c r="K42" s="138"/>
      <c r="L42" s="138"/>
      <c r="M42" s="138"/>
      <c r="N42" s="138"/>
      <c r="O42" s="138"/>
      <c r="P42" s="139"/>
      <c r="Q42" s="140"/>
      <c r="R42" s="141"/>
      <c r="S42" s="138"/>
      <c r="T42" s="138"/>
      <c r="U42" s="138"/>
      <c r="V42" s="138"/>
      <c r="W42" s="139"/>
      <c r="X42" s="142"/>
      <c r="Y42" s="138"/>
      <c r="Z42" s="138"/>
      <c r="AA42" s="138"/>
      <c r="AB42" s="138"/>
      <c r="AC42" s="138"/>
      <c r="AD42" s="138"/>
      <c r="AE42" s="138"/>
      <c r="AF42" s="139"/>
      <c r="AG42" s="140"/>
      <c r="AH42" s="141"/>
      <c r="AI42" s="138"/>
      <c r="AJ42" s="138"/>
      <c r="AK42" s="138"/>
      <c r="AL42" s="138"/>
      <c r="AM42" s="139"/>
      <c r="AN42" s="142"/>
      <c r="AO42" s="138"/>
      <c r="AP42" s="138"/>
      <c r="AQ42" s="138"/>
      <c r="AR42" s="138"/>
      <c r="AS42" s="138"/>
      <c r="AT42" s="138"/>
      <c r="AU42" s="138"/>
      <c r="AV42" s="139"/>
      <c r="AW42" s="140"/>
      <c r="AX42" s="141"/>
      <c r="AY42" s="138"/>
      <c r="AZ42" s="138"/>
      <c r="BA42" s="138"/>
      <c r="BB42" s="138"/>
      <c r="BC42" s="139"/>
      <c r="BD42" s="126"/>
      <c r="BE42" s="56">
        <f>I42</f>
        <v>0</v>
      </c>
      <c r="BF42" s="56">
        <f>K42</f>
        <v>0</v>
      </c>
      <c r="BG42" s="56">
        <f>M42</f>
        <v>0</v>
      </c>
      <c r="BH42" s="56">
        <f>O42</f>
        <v>0</v>
      </c>
      <c r="BI42" s="56">
        <f>V42</f>
        <v>0</v>
      </c>
      <c r="BJ42" s="56">
        <f>Y42</f>
        <v>0</v>
      </c>
      <c r="BK42" s="56">
        <f>AA42</f>
        <v>0</v>
      </c>
      <c r="BL42" s="56">
        <f>AC42</f>
        <v>0</v>
      </c>
      <c r="BM42" s="56">
        <f>AE42</f>
        <v>0</v>
      </c>
      <c r="BN42" s="56">
        <f>AL42</f>
        <v>0</v>
      </c>
      <c r="BO42" s="56">
        <f>AO42</f>
        <v>0</v>
      </c>
      <c r="BP42" s="56">
        <f>AQ42</f>
        <v>0</v>
      </c>
      <c r="BQ42" s="56">
        <f>AS42</f>
        <v>0</v>
      </c>
      <c r="BR42" s="56">
        <f>AU42</f>
        <v>0</v>
      </c>
      <c r="BS42" s="56">
        <f>BB42</f>
        <v>0</v>
      </c>
    </row>
    <row r="43" spans="1:71" ht="42" hidden="1" customHeight="1" outlineLevel="1" x14ac:dyDescent="0.25">
      <c r="A43" s="65">
        <f t="shared" si="2"/>
        <v>0</v>
      </c>
      <c r="B43" s="64">
        <f t="shared" ref="B43:B50" si="5">COUNTIF(I43:BC43,"x")</f>
        <v>0</v>
      </c>
      <c r="C43" s="275"/>
      <c r="D43" s="92" t="s">
        <v>29</v>
      </c>
      <c r="E43" s="92"/>
      <c r="F43" s="92"/>
      <c r="G43" s="106"/>
      <c r="H43" s="21"/>
      <c r="I43" s="133"/>
      <c r="J43" s="136"/>
      <c r="K43" s="133"/>
      <c r="L43" s="136"/>
      <c r="M43" s="133"/>
      <c r="N43" s="136"/>
      <c r="O43" s="133"/>
      <c r="P43" s="137"/>
      <c r="Q43" s="115"/>
      <c r="R43" s="135"/>
      <c r="S43" s="136"/>
      <c r="T43" s="133"/>
      <c r="U43" s="136"/>
      <c r="V43" s="133"/>
      <c r="W43" s="137"/>
      <c r="X43" s="126"/>
      <c r="Y43" s="133"/>
      <c r="Z43" s="136"/>
      <c r="AA43" s="133"/>
      <c r="AB43" s="136"/>
      <c r="AC43" s="133"/>
      <c r="AD43" s="136"/>
      <c r="AE43" s="133"/>
      <c r="AF43" s="137"/>
      <c r="AG43" s="115"/>
      <c r="AH43" s="135"/>
      <c r="AI43" s="136"/>
      <c r="AJ43" s="133"/>
      <c r="AK43" s="136"/>
      <c r="AL43" s="133"/>
      <c r="AM43" s="137"/>
      <c r="AN43" s="126"/>
      <c r="AO43" s="133"/>
      <c r="AP43" s="136"/>
      <c r="AQ43" s="133"/>
      <c r="AR43" s="136"/>
      <c r="AS43" s="133"/>
      <c r="AT43" s="136"/>
      <c r="AU43" s="133"/>
      <c r="AV43" s="137"/>
      <c r="AW43" s="115"/>
      <c r="AX43" s="135"/>
      <c r="AY43" s="136"/>
      <c r="AZ43" s="133"/>
      <c r="BA43" s="136"/>
      <c r="BB43" s="133"/>
      <c r="BC43" s="137"/>
      <c r="BD43" s="126"/>
    </row>
    <row r="44" spans="1:71" ht="42" hidden="1" customHeight="1" outlineLevel="1" x14ac:dyDescent="0.25">
      <c r="A44" s="65">
        <f t="shared" si="2"/>
        <v>0</v>
      </c>
      <c r="B44" s="64">
        <f t="shared" si="5"/>
        <v>0</v>
      </c>
      <c r="C44" s="275"/>
      <c r="D44" s="92" t="s">
        <v>30</v>
      </c>
      <c r="E44" s="92"/>
      <c r="F44" s="92"/>
      <c r="G44" s="106"/>
      <c r="H44" s="21"/>
      <c r="I44" s="133"/>
      <c r="J44" s="136"/>
      <c r="K44" s="133"/>
      <c r="L44" s="136"/>
      <c r="M44" s="133"/>
      <c r="N44" s="136"/>
      <c r="O44" s="133"/>
      <c r="P44" s="137"/>
      <c r="Q44" s="115"/>
      <c r="R44" s="135"/>
      <c r="S44" s="136"/>
      <c r="T44" s="133"/>
      <c r="U44" s="136"/>
      <c r="V44" s="133"/>
      <c r="W44" s="137"/>
      <c r="X44" s="126"/>
      <c r="Y44" s="133"/>
      <c r="Z44" s="136"/>
      <c r="AA44" s="133"/>
      <c r="AB44" s="136"/>
      <c r="AC44" s="133"/>
      <c r="AD44" s="136"/>
      <c r="AE44" s="133"/>
      <c r="AF44" s="137"/>
      <c r="AG44" s="115"/>
      <c r="AH44" s="135"/>
      <c r="AI44" s="136"/>
      <c r="AJ44" s="133"/>
      <c r="AK44" s="136"/>
      <c r="AL44" s="133"/>
      <c r="AM44" s="137"/>
      <c r="AN44" s="126"/>
      <c r="AO44" s="133"/>
      <c r="AP44" s="136"/>
      <c r="AQ44" s="133"/>
      <c r="AR44" s="136"/>
      <c r="AS44" s="133"/>
      <c r="AT44" s="136"/>
      <c r="AU44" s="133"/>
      <c r="AV44" s="137"/>
      <c r="AW44" s="115"/>
      <c r="AX44" s="135"/>
      <c r="AY44" s="136"/>
      <c r="AZ44" s="133"/>
      <c r="BA44" s="136"/>
      <c r="BB44" s="133"/>
      <c r="BC44" s="137"/>
      <c r="BD44" s="126"/>
    </row>
    <row r="45" spans="1:71" ht="42" hidden="1" customHeight="1" outlineLevel="1" x14ac:dyDescent="0.25">
      <c r="A45" s="65">
        <f t="shared" si="2"/>
        <v>0</v>
      </c>
      <c r="B45" s="64">
        <f t="shared" si="5"/>
        <v>0</v>
      </c>
      <c r="C45" s="275"/>
      <c r="D45" s="92" t="s">
        <v>31</v>
      </c>
      <c r="E45" s="92"/>
      <c r="F45" s="92"/>
      <c r="G45" s="106"/>
      <c r="H45" s="21"/>
      <c r="I45" s="133"/>
      <c r="J45" s="136"/>
      <c r="K45" s="133"/>
      <c r="L45" s="136"/>
      <c r="M45" s="133"/>
      <c r="N45" s="136"/>
      <c r="O45" s="133"/>
      <c r="P45" s="137"/>
      <c r="Q45" s="115"/>
      <c r="R45" s="135"/>
      <c r="S45" s="136"/>
      <c r="T45" s="133"/>
      <c r="U45" s="136"/>
      <c r="V45" s="133"/>
      <c r="W45" s="137"/>
      <c r="X45" s="126"/>
      <c r="Y45" s="133"/>
      <c r="Z45" s="136"/>
      <c r="AA45" s="133"/>
      <c r="AB45" s="136"/>
      <c r="AC45" s="133"/>
      <c r="AD45" s="136"/>
      <c r="AE45" s="133"/>
      <c r="AF45" s="137"/>
      <c r="AG45" s="115"/>
      <c r="AH45" s="135"/>
      <c r="AI45" s="136"/>
      <c r="AJ45" s="133"/>
      <c r="AK45" s="136"/>
      <c r="AL45" s="133"/>
      <c r="AM45" s="137"/>
      <c r="AN45" s="126"/>
      <c r="AO45" s="133"/>
      <c r="AP45" s="136"/>
      <c r="AQ45" s="133"/>
      <c r="AR45" s="136"/>
      <c r="AS45" s="133"/>
      <c r="AT45" s="136"/>
      <c r="AU45" s="133"/>
      <c r="AV45" s="137"/>
      <c r="AW45" s="115"/>
      <c r="AX45" s="135"/>
      <c r="AY45" s="136"/>
      <c r="AZ45" s="133"/>
      <c r="BA45" s="136"/>
      <c r="BB45" s="133"/>
      <c r="BC45" s="137"/>
      <c r="BD45" s="126"/>
    </row>
    <row r="46" spans="1:71" ht="42" hidden="1" customHeight="1" outlineLevel="1" x14ac:dyDescent="0.25">
      <c r="A46" s="65">
        <f t="shared" si="2"/>
        <v>0</v>
      </c>
      <c r="B46" s="64">
        <f t="shared" si="5"/>
        <v>0</v>
      </c>
      <c r="C46" s="275"/>
      <c r="D46" s="92" t="s">
        <v>32</v>
      </c>
      <c r="E46" s="92"/>
      <c r="F46" s="92"/>
      <c r="G46" s="106"/>
      <c r="H46" s="21"/>
      <c r="I46" s="133"/>
      <c r="J46" s="136"/>
      <c r="K46" s="133"/>
      <c r="L46" s="136"/>
      <c r="M46" s="133"/>
      <c r="N46" s="136"/>
      <c r="O46" s="133"/>
      <c r="P46" s="137"/>
      <c r="Q46" s="115"/>
      <c r="R46" s="135"/>
      <c r="S46" s="136"/>
      <c r="T46" s="133"/>
      <c r="U46" s="136"/>
      <c r="V46" s="133"/>
      <c r="W46" s="137"/>
      <c r="X46" s="126"/>
      <c r="Y46" s="133"/>
      <c r="Z46" s="136"/>
      <c r="AA46" s="133"/>
      <c r="AB46" s="136"/>
      <c r="AC46" s="133"/>
      <c r="AD46" s="136"/>
      <c r="AE46" s="133"/>
      <c r="AF46" s="137"/>
      <c r="AG46" s="115"/>
      <c r="AH46" s="135"/>
      <c r="AI46" s="136"/>
      <c r="AJ46" s="133"/>
      <c r="AK46" s="136"/>
      <c r="AL46" s="133"/>
      <c r="AM46" s="137"/>
      <c r="AN46" s="126"/>
      <c r="AO46" s="133"/>
      <c r="AP46" s="136"/>
      <c r="AQ46" s="133"/>
      <c r="AR46" s="136"/>
      <c r="AS46" s="133"/>
      <c r="AT46" s="136"/>
      <c r="AU46" s="133"/>
      <c r="AV46" s="137"/>
      <c r="AW46" s="115"/>
      <c r="AX46" s="135"/>
      <c r="AY46" s="136"/>
      <c r="AZ46" s="133"/>
      <c r="BA46" s="136"/>
      <c r="BB46" s="133"/>
      <c r="BC46" s="137"/>
      <c r="BD46" s="126"/>
    </row>
    <row r="47" spans="1:71" ht="42" hidden="1" customHeight="1" outlineLevel="1" x14ac:dyDescent="0.25">
      <c r="A47" s="65">
        <f t="shared" si="2"/>
        <v>0</v>
      </c>
      <c r="B47" s="64">
        <f t="shared" si="5"/>
        <v>0</v>
      </c>
      <c r="C47" s="275"/>
      <c r="D47" s="92" t="s">
        <v>33</v>
      </c>
      <c r="E47" s="92"/>
      <c r="F47" s="92"/>
      <c r="G47" s="106"/>
      <c r="H47" s="21"/>
      <c r="I47" s="133"/>
      <c r="J47" s="136"/>
      <c r="K47" s="133"/>
      <c r="L47" s="136"/>
      <c r="M47" s="133"/>
      <c r="N47" s="136"/>
      <c r="O47" s="133"/>
      <c r="P47" s="137"/>
      <c r="Q47" s="115"/>
      <c r="R47" s="135"/>
      <c r="S47" s="136"/>
      <c r="T47" s="133"/>
      <c r="U47" s="136"/>
      <c r="V47" s="133"/>
      <c r="W47" s="137"/>
      <c r="X47" s="126"/>
      <c r="Y47" s="133"/>
      <c r="Z47" s="136"/>
      <c r="AA47" s="133"/>
      <c r="AB47" s="136"/>
      <c r="AC47" s="133"/>
      <c r="AD47" s="136"/>
      <c r="AE47" s="133"/>
      <c r="AF47" s="137"/>
      <c r="AG47" s="115"/>
      <c r="AH47" s="135"/>
      <c r="AI47" s="136"/>
      <c r="AJ47" s="133"/>
      <c r="AK47" s="136"/>
      <c r="AL47" s="133"/>
      <c r="AM47" s="137"/>
      <c r="AN47" s="126"/>
      <c r="AO47" s="133"/>
      <c r="AP47" s="136"/>
      <c r="AQ47" s="133"/>
      <c r="AR47" s="136"/>
      <c r="AS47" s="133"/>
      <c r="AT47" s="136"/>
      <c r="AU47" s="133"/>
      <c r="AV47" s="137"/>
      <c r="AW47" s="115"/>
      <c r="AX47" s="135"/>
      <c r="AY47" s="136"/>
      <c r="AZ47" s="133"/>
      <c r="BA47" s="136"/>
      <c r="BB47" s="133"/>
      <c r="BC47" s="137"/>
      <c r="BD47" s="126"/>
    </row>
    <row r="48" spans="1:71" ht="42" hidden="1" customHeight="1" outlineLevel="1" x14ac:dyDescent="0.25">
      <c r="A48" s="65">
        <f t="shared" si="2"/>
        <v>0</v>
      </c>
      <c r="B48" s="64">
        <f t="shared" si="5"/>
        <v>0</v>
      </c>
      <c r="C48" s="275"/>
      <c r="D48" s="92" t="s">
        <v>34</v>
      </c>
      <c r="E48" s="92"/>
      <c r="F48" s="92"/>
      <c r="G48" s="106"/>
      <c r="H48" s="21"/>
      <c r="I48" s="133"/>
      <c r="J48" s="136"/>
      <c r="K48" s="133"/>
      <c r="L48" s="136"/>
      <c r="M48" s="133"/>
      <c r="N48" s="136"/>
      <c r="O48" s="133"/>
      <c r="P48" s="137"/>
      <c r="Q48" s="115"/>
      <c r="R48" s="135"/>
      <c r="S48" s="136"/>
      <c r="T48" s="133"/>
      <c r="U48" s="136"/>
      <c r="V48" s="133"/>
      <c r="W48" s="137"/>
      <c r="X48" s="126"/>
      <c r="Y48" s="133"/>
      <c r="Z48" s="136"/>
      <c r="AA48" s="133"/>
      <c r="AB48" s="136"/>
      <c r="AC48" s="133"/>
      <c r="AD48" s="136"/>
      <c r="AE48" s="133"/>
      <c r="AF48" s="137"/>
      <c r="AG48" s="115"/>
      <c r="AH48" s="135"/>
      <c r="AI48" s="136"/>
      <c r="AJ48" s="133"/>
      <c r="AK48" s="136"/>
      <c r="AL48" s="133"/>
      <c r="AM48" s="137"/>
      <c r="AN48" s="126"/>
      <c r="AO48" s="133"/>
      <c r="AP48" s="136"/>
      <c r="AQ48" s="133"/>
      <c r="AR48" s="136"/>
      <c r="AS48" s="133"/>
      <c r="AT48" s="136"/>
      <c r="AU48" s="133"/>
      <c r="AV48" s="137"/>
      <c r="AW48" s="115"/>
      <c r="AX48" s="135"/>
      <c r="AY48" s="136"/>
      <c r="AZ48" s="133"/>
      <c r="BA48" s="136"/>
      <c r="BB48" s="133"/>
      <c r="BC48" s="137"/>
      <c r="BD48" s="126"/>
    </row>
    <row r="49" spans="1:71" ht="42" hidden="1" customHeight="1" outlineLevel="1" x14ac:dyDescent="0.25">
      <c r="A49" s="65">
        <f t="shared" si="2"/>
        <v>0</v>
      </c>
      <c r="B49" s="64">
        <f t="shared" si="5"/>
        <v>0</v>
      </c>
      <c r="C49" s="275"/>
      <c r="D49" s="92" t="s">
        <v>35</v>
      </c>
      <c r="E49" s="92"/>
      <c r="F49" s="92"/>
      <c r="G49" s="106"/>
      <c r="H49" s="21"/>
      <c r="I49" s="133"/>
      <c r="J49" s="136"/>
      <c r="K49" s="133"/>
      <c r="L49" s="136"/>
      <c r="M49" s="133"/>
      <c r="N49" s="136"/>
      <c r="O49" s="133"/>
      <c r="P49" s="137"/>
      <c r="Q49" s="115"/>
      <c r="R49" s="135"/>
      <c r="S49" s="136"/>
      <c r="T49" s="133"/>
      <c r="U49" s="136"/>
      <c r="V49" s="133"/>
      <c r="W49" s="137"/>
      <c r="X49" s="126"/>
      <c r="Y49" s="133"/>
      <c r="Z49" s="136"/>
      <c r="AA49" s="133"/>
      <c r="AB49" s="136"/>
      <c r="AC49" s="133"/>
      <c r="AD49" s="136"/>
      <c r="AE49" s="133"/>
      <c r="AF49" s="137"/>
      <c r="AG49" s="115"/>
      <c r="AH49" s="135"/>
      <c r="AI49" s="136"/>
      <c r="AJ49" s="133"/>
      <c r="AK49" s="136"/>
      <c r="AL49" s="133"/>
      <c r="AM49" s="137"/>
      <c r="AN49" s="126"/>
      <c r="AO49" s="133"/>
      <c r="AP49" s="136"/>
      <c r="AQ49" s="133"/>
      <c r="AR49" s="136"/>
      <c r="AS49" s="133"/>
      <c r="AT49" s="136"/>
      <c r="AU49" s="133"/>
      <c r="AV49" s="137"/>
      <c r="AW49" s="115"/>
      <c r="AX49" s="135"/>
      <c r="AY49" s="136"/>
      <c r="AZ49" s="133"/>
      <c r="BA49" s="136"/>
      <c r="BB49" s="133"/>
      <c r="BC49" s="137"/>
      <c r="BD49" s="126"/>
    </row>
    <row r="50" spans="1:71" ht="42" hidden="1" customHeight="1" outlineLevel="1" x14ac:dyDescent="0.25">
      <c r="A50" s="65">
        <f t="shared" si="2"/>
        <v>0</v>
      </c>
      <c r="B50" s="64">
        <f t="shared" si="5"/>
        <v>0</v>
      </c>
      <c r="C50" s="275"/>
      <c r="D50" s="92" t="s">
        <v>36</v>
      </c>
      <c r="E50" s="92"/>
      <c r="F50" s="92"/>
      <c r="G50" s="106"/>
      <c r="H50" s="21"/>
      <c r="I50" s="133"/>
      <c r="J50" s="136"/>
      <c r="K50" s="133"/>
      <c r="L50" s="136"/>
      <c r="M50" s="133"/>
      <c r="N50" s="136"/>
      <c r="O50" s="133"/>
      <c r="P50" s="137"/>
      <c r="Q50" s="115"/>
      <c r="R50" s="135"/>
      <c r="S50" s="136"/>
      <c r="T50" s="133"/>
      <c r="U50" s="136"/>
      <c r="V50" s="133"/>
      <c r="W50" s="137"/>
      <c r="X50" s="126"/>
      <c r="Y50" s="133"/>
      <c r="Z50" s="136"/>
      <c r="AA50" s="133"/>
      <c r="AB50" s="136"/>
      <c r="AC50" s="133"/>
      <c r="AD50" s="136"/>
      <c r="AE50" s="133"/>
      <c r="AF50" s="137"/>
      <c r="AG50" s="115"/>
      <c r="AH50" s="135"/>
      <c r="AI50" s="136"/>
      <c r="AJ50" s="133"/>
      <c r="AK50" s="136"/>
      <c r="AL50" s="133"/>
      <c r="AM50" s="137"/>
      <c r="AN50" s="126"/>
      <c r="AO50" s="133"/>
      <c r="AP50" s="136"/>
      <c r="AQ50" s="133"/>
      <c r="AR50" s="136"/>
      <c r="AS50" s="133"/>
      <c r="AT50" s="136"/>
      <c r="AU50" s="133"/>
      <c r="AV50" s="137"/>
      <c r="AW50" s="115"/>
      <c r="AX50" s="135"/>
      <c r="AY50" s="136"/>
      <c r="AZ50" s="133"/>
      <c r="BA50" s="136"/>
      <c r="BB50" s="133"/>
      <c r="BC50" s="137"/>
      <c r="BD50" s="126"/>
    </row>
    <row r="51" spans="1:71" ht="42" customHeight="1" collapsed="1" x14ac:dyDescent="0.25">
      <c r="C51" s="275"/>
      <c r="D51" s="92"/>
      <c r="E51" s="92"/>
      <c r="F51" s="92"/>
      <c r="G51" s="106"/>
      <c r="H51" s="21"/>
      <c r="I51" s="133"/>
      <c r="J51" s="136"/>
      <c r="K51" s="133"/>
      <c r="L51" s="136"/>
      <c r="M51" s="133"/>
      <c r="N51" s="136"/>
      <c r="O51" s="133"/>
      <c r="P51" s="137"/>
      <c r="Q51" s="115"/>
      <c r="R51" s="135"/>
      <c r="S51" s="136"/>
      <c r="T51" s="133"/>
      <c r="U51" s="136"/>
      <c r="V51" s="133"/>
      <c r="W51" s="137"/>
      <c r="X51" s="126"/>
      <c r="Y51" s="133"/>
      <c r="Z51" s="136"/>
      <c r="AA51" s="133"/>
      <c r="AB51" s="136"/>
      <c r="AC51" s="133"/>
      <c r="AD51" s="136"/>
      <c r="AE51" s="133"/>
      <c r="AF51" s="137"/>
      <c r="AG51" s="115"/>
      <c r="AH51" s="135"/>
      <c r="AI51" s="136"/>
      <c r="AJ51" s="133"/>
      <c r="AK51" s="136"/>
      <c r="AL51" s="133"/>
      <c r="AM51" s="137"/>
      <c r="AN51" s="126"/>
      <c r="AO51" s="133"/>
      <c r="AP51" s="136"/>
      <c r="AQ51" s="133"/>
      <c r="AR51" s="136"/>
      <c r="AS51" s="133"/>
      <c r="AT51" s="136"/>
      <c r="AU51" s="133"/>
      <c r="AV51" s="137"/>
      <c r="AW51" s="115"/>
      <c r="AX51" s="135"/>
      <c r="AY51" s="136"/>
      <c r="AZ51" s="133"/>
      <c r="BA51" s="136"/>
      <c r="BB51" s="133"/>
      <c r="BC51" s="137"/>
      <c r="BD51" s="126"/>
    </row>
    <row r="52" spans="1:71" ht="84" customHeight="1" x14ac:dyDescent="0.25">
      <c r="A52" s="66">
        <f>SUM(A53:A59)/COUNTA(D53:D59)</f>
        <v>0</v>
      </c>
      <c r="C52" s="275"/>
      <c r="D52" s="94" t="s">
        <v>37</v>
      </c>
      <c r="E52" s="95"/>
      <c r="F52" s="95"/>
      <c r="G52" s="95"/>
      <c r="H52" s="50"/>
      <c r="I52" s="138"/>
      <c r="J52" s="138"/>
      <c r="K52" s="138"/>
      <c r="L52" s="138"/>
      <c r="M52" s="138"/>
      <c r="N52" s="138"/>
      <c r="O52" s="138"/>
      <c r="P52" s="139"/>
      <c r="Q52" s="140"/>
      <c r="R52" s="141"/>
      <c r="S52" s="138"/>
      <c r="T52" s="138"/>
      <c r="U52" s="138"/>
      <c r="V52" s="138"/>
      <c r="W52" s="139"/>
      <c r="X52" s="142"/>
      <c r="Y52" s="138"/>
      <c r="Z52" s="138"/>
      <c r="AA52" s="138"/>
      <c r="AB52" s="138"/>
      <c r="AC52" s="138"/>
      <c r="AD52" s="138"/>
      <c r="AE52" s="138"/>
      <c r="AF52" s="139"/>
      <c r="AG52" s="140"/>
      <c r="AH52" s="141"/>
      <c r="AI52" s="138"/>
      <c r="AJ52" s="138"/>
      <c r="AK52" s="138"/>
      <c r="AL52" s="138"/>
      <c r="AM52" s="139"/>
      <c r="AN52" s="142"/>
      <c r="AO52" s="138"/>
      <c r="AP52" s="138"/>
      <c r="AQ52" s="138"/>
      <c r="AR52" s="138"/>
      <c r="AS52" s="138"/>
      <c r="AT52" s="138"/>
      <c r="AU52" s="138"/>
      <c r="AV52" s="139"/>
      <c r="AW52" s="140"/>
      <c r="AX52" s="141"/>
      <c r="AY52" s="138"/>
      <c r="AZ52" s="138"/>
      <c r="BA52" s="138"/>
      <c r="BB52" s="138"/>
      <c r="BC52" s="139"/>
      <c r="BD52" s="126"/>
      <c r="BE52" s="56">
        <f>I52</f>
        <v>0</v>
      </c>
      <c r="BF52" s="56">
        <f>K52</f>
        <v>0</v>
      </c>
      <c r="BG52" s="56">
        <f>M52</f>
        <v>0</v>
      </c>
      <c r="BH52" s="56">
        <f>O52</f>
        <v>0</v>
      </c>
      <c r="BI52" s="56">
        <f>V52</f>
        <v>0</v>
      </c>
      <c r="BJ52" s="56">
        <f>Y52</f>
        <v>0</v>
      </c>
      <c r="BK52" s="56">
        <f>AA52</f>
        <v>0</v>
      </c>
      <c r="BL52" s="56">
        <f>AC52</f>
        <v>0</v>
      </c>
      <c r="BM52" s="56">
        <f>AE52</f>
        <v>0</v>
      </c>
      <c r="BN52" s="56">
        <f>AL52</f>
        <v>0</v>
      </c>
      <c r="BO52" s="56">
        <f>AO52</f>
        <v>0</v>
      </c>
      <c r="BP52" s="56">
        <f>AQ52</f>
        <v>0</v>
      </c>
      <c r="BQ52" s="56">
        <f>AS52</f>
        <v>0</v>
      </c>
      <c r="BR52" s="56">
        <f>AU52</f>
        <v>0</v>
      </c>
      <c r="BS52" s="56">
        <f>BB52</f>
        <v>0</v>
      </c>
    </row>
    <row r="53" spans="1:71" ht="42" hidden="1" customHeight="1" outlineLevel="1" x14ac:dyDescent="0.25">
      <c r="A53" s="65">
        <f t="shared" ref="A53:A59" si="6">IF(B53&gt;=1,1,0)</f>
        <v>0</v>
      </c>
      <c r="B53" s="64">
        <f t="shared" ref="B53:B59" si="7">COUNTIF(I53:BC53,"x")</f>
        <v>0</v>
      </c>
      <c r="C53" s="275"/>
      <c r="D53" s="92" t="s">
        <v>38</v>
      </c>
      <c r="E53" s="92"/>
      <c r="F53" s="92"/>
      <c r="G53" s="106"/>
      <c r="H53" s="21"/>
      <c r="I53" s="133"/>
      <c r="J53" s="136"/>
      <c r="K53" s="133"/>
      <c r="L53" s="136"/>
      <c r="M53" s="133"/>
      <c r="N53" s="136"/>
      <c r="O53" s="133"/>
      <c r="P53" s="137"/>
      <c r="Q53" s="115"/>
      <c r="R53" s="135"/>
      <c r="S53" s="136"/>
      <c r="T53" s="133"/>
      <c r="U53" s="136"/>
      <c r="V53" s="133"/>
      <c r="W53" s="137"/>
      <c r="X53" s="126"/>
      <c r="Y53" s="133"/>
      <c r="Z53" s="136"/>
      <c r="AA53" s="133"/>
      <c r="AB53" s="136"/>
      <c r="AC53" s="133"/>
      <c r="AD53" s="136"/>
      <c r="AE53" s="133"/>
      <c r="AF53" s="137"/>
      <c r="AG53" s="115"/>
      <c r="AH53" s="135"/>
      <c r="AI53" s="136"/>
      <c r="AJ53" s="133"/>
      <c r="AK53" s="136"/>
      <c r="AL53" s="133"/>
      <c r="AM53" s="137"/>
      <c r="AN53" s="126"/>
      <c r="AO53" s="133"/>
      <c r="AP53" s="136"/>
      <c r="AQ53" s="133"/>
      <c r="AR53" s="136"/>
      <c r="AS53" s="133"/>
      <c r="AT53" s="136"/>
      <c r="AU53" s="133"/>
      <c r="AV53" s="137"/>
      <c r="AW53" s="115"/>
      <c r="AX53" s="135"/>
      <c r="AY53" s="136"/>
      <c r="AZ53" s="133"/>
      <c r="BA53" s="136"/>
      <c r="BB53" s="133"/>
      <c r="BC53" s="137"/>
      <c r="BD53" s="126"/>
    </row>
    <row r="54" spans="1:71" ht="42" hidden="1" customHeight="1" outlineLevel="1" x14ac:dyDescent="0.25">
      <c r="A54" s="65">
        <f t="shared" si="6"/>
        <v>0</v>
      </c>
      <c r="B54" s="64">
        <f t="shared" si="7"/>
        <v>0</v>
      </c>
      <c r="C54" s="275"/>
      <c r="D54" s="92" t="s">
        <v>39</v>
      </c>
      <c r="E54" s="92"/>
      <c r="F54" s="92"/>
      <c r="G54" s="106"/>
      <c r="H54" s="21"/>
      <c r="I54" s="133"/>
      <c r="J54" s="136"/>
      <c r="K54" s="133"/>
      <c r="L54" s="136"/>
      <c r="M54" s="133"/>
      <c r="N54" s="136"/>
      <c r="O54" s="133"/>
      <c r="P54" s="137"/>
      <c r="Q54" s="115"/>
      <c r="R54" s="135"/>
      <c r="S54" s="136"/>
      <c r="T54" s="133"/>
      <c r="U54" s="136"/>
      <c r="V54" s="133"/>
      <c r="W54" s="137"/>
      <c r="X54" s="126"/>
      <c r="Y54" s="133"/>
      <c r="Z54" s="136"/>
      <c r="AA54" s="133"/>
      <c r="AB54" s="136"/>
      <c r="AC54" s="133"/>
      <c r="AD54" s="136"/>
      <c r="AE54" s="133"/>
      <c r="AF54" s="137"/>
      <c r="AG54" s="115"/>
      <c r="AH54" s="135"/>
      <c r="AI54" s="136"/>
      <c r="AJ54" s="133"/>
      <c r="AK54" s="136"/>
      <c r="AL54" s="133"/>
      <c r="AM54" s="137"/>
      <c r="AN54" s="126"/>
      <c r="AO54" s="133"/>
      <c r="AP54" s="136"/>
      <c r="AQ54" s="133"/>
      <c r="AR54" s="136"/>
      <c r="AS54" s="133"/>
      <c r="AT54" s="136"/>
      <c r="AU54" s="133"/>
      <c r="AV54" s="137"/>
      <c r="AW54" s="115"/>
      <c r="AX54" s="135"/>
      <c r="AY54" s="136"/>
      <c r="AZ54" s="133"/>
      <c r="BA54" s="136"/>
      <c r="BB54" s="133"/>
      <c r="BC54" s="137"/>
      <c r="BD54" s="126"/>
    </row>
    <row r="55" spans="1:71" ht="42" hidden="1" customHeight="1" outlineLevel="1" x14ac:dyDescent="0.25">
      <c r="A55" s="65">
        <f t="shared" si="6"/>
        <v>0</v>
      </c>
      <c r="B55" s="64">
        <f t="shared" si="7"/>
        <v>0</v>
      </c>
      <c r="C55" s="275"/>
      <c r="D55" s="92" t="s">
        <v>40</v>
      </c>
      <c r="E55" s="92"/>
      <c r="F55" s="92"/>
      <c r="G55" s="106"/>
      <c r="H55" s="21"/>
      <c r="I55" s="133"/>
      <c r="J55" s="136"/>
      <c r="K55" s="133"/>
      <c r="L55" s="136"/>
      <c r="M55" s="133"/>
      <c r="N55" s="136"/>
      <c r="O55" s="133"/>
      <c r="P55" s="137"/>
      <c r="Q55" s="115"/>
      <c r="R55" s="135"/>
      <c r="S55" s="136"/>
      <c r="T55" s="133"/>
      <c r="U55" s="136"/>
      <c r="V55" s="133"/>
      <c r="W55" s="137"/>
      <c r="X55" s="126"/>
      <c r="Y55" s="133"/>
      <c r="Z55" s="136"/>
      <c r="AA55" s="133"/>
      <c r="AB55" s="136"/>
      <c r="AC55" s="133"/>
      <c r="AD55" s="136"/>
      <c r="AE55" s="133"/>
      <c r="AF55" s="137"/>
      <c r="AG55" s="115"/>
      <c r="AH55" s="135"/>
      <c r="AI55" s="136"/>
      <c r="AJ55" s="133"/>
      <c r="AK55" s="136"/>
      <c r="AL55" s="133"/>
      <c r="AM55" s="137"/>
      <c r="AN55" s="126"/>
      <c r="AO55" s="133"/>
      <c r="AP55" s="136"/>
      <c r="AQ55" s="133"/>
      <c r="AR55" s="136"/>
      <c r="AS55" s="133"/>
      <c r="AT55" s="136"/>
      <c r="AU55" s="133"/>
      <c r="AV55" s="137"/>
      <c r="AW55" s="115"/>
      <c r="AX55" s="135"/>
      <c r="AY55" s="136"/>
      <c r="AZ55" s="133"/>
      <c r="BA55" s="136"/>
      <c r="BB55" s="133"/>
      <c r="BC55" s="137"/>
      <c r="BD55" s="126"/>
    </row>
    <row r="56" spans="1:71" ht="42" hidden="1" customHeight="1" outlineLevel="1" x14ac:dyDescent="0.25">
      <c r="A56" s="65">
        <f t="shared" si="6"/>
        <v>0</v>
      </c>
      <c r="B56" s="64">
        <f t="shared" si="7"/>
        <v>0</v>
      </c>
      <c r="C56" s="275"/>
      <c r="D56" s="92" t="s">
        <v>41</v>
      </c>
      <c r="E56" s="92"/>
      <c r="F56" s="92"/>
      <c r="G56" s="106"/>
      <c r="H56" s="21"/>
      <c r="I56" s="133"/>
      <c r="J56" s="136"/>
      <c r="K56" s="133"/>
      <c r="L56" s="136"/>
      <c r="M56" s="133"/>
      <c r="N56" s="136"/>
      <c r="O56" s="133"/>
      <c r="P56" s="137"/>
      <c r="Q56" s="115"/>
      <c r="R56" s="135"/>
      <c r="S56" s="136"/>
      <c r="T56" s="133"/>
      <c r="U56" s="136"/>
      <c r="V56" s="133"/>
      <c r="W56" s="137"/>
      <c r="X56" s="126"/>
      <c r="Y56" s="133"/>
      <c r="Z56" s="136"/>
      <c r="AA56" s="133"/>
      <c r="AB56" s="136"/>
      <c r="AC56" s="133"/>
      <c r="AD56" s="136"/>
      <c r="AE56" s="133"/>
      <c r="AF56" s="137"/>
      <c r="AG56" s="115"/>
      <c r="AH56" s="135"/>
      <c r="AI56" s="136"/>
      <c r="AJ56" s="133"/>
      <c r="AK56" s="136"/>
      <c r="AL56" s="133"/>
      <c r="AM56" s="137"/>
      <c r="AN56" s="126"/>
      <c r="AO56" s="133"/>
      <c r="AP56" s="136"/>
      <c r="AQ56" s="133"/>
      <c r="AR56" s="136"/>
      <c r="AS56" s="133"/>
      <c r="AT56" s="136"/>
      <c r="AU56" s="133"/>
      <c r="AV56" s="137"/>
      <c r="AW56" s="115"/>
      <c r="AX56" s="135"/>
      <c r="AY56" s="136"/>
      <c r="AZ56" s="133"/>
      <c r="BA56" s="136"/>
      <c r="BB56" s="133"/>
      <c r="BC56" s="137"/>
      <c r="BD56" s="126"/>
    </row>
    <row r="57" spans="1:71" ht="42" hidden="1" customHeight="1" outlineLevel="1" x14ac:dyDescent="0.25">
      <c r="A57" s="65">
        <f t="shared" si="6"/>
        <v>0</v>
      </c>
      <c r="B57" s="64">
        <f t="shared" si="7"/>
        <v>0</v>
      </c>
      <c r="C57" s="275"/>
      <c r="D57" s="92" t="s">
        <v>42</v>
      </c>
      <c r="E57" s="92"/>
      <c r="F57" s="92"/>
      <c r="G57" s="106"/>
      <c r="H57" s="21"/>
      <c r="I57" s="133"/>
      <c r="J57" s="136"/>
      <c r="K57" s="133"/>
      <c r="L57" s="136"/>
      <c r="M57" s="133"/>
      <c r="N57" s="136"/>
      <c r="O57" s="133"/>
      <c r="P57" s="137"/>
      <c r="Q57" s="115"/>
      <c r="R57" s="135"/>
      <c r="S57" s="136"/>
      <c r="T57" s="133"/>
      <c r="U57" s="136"/>
      <c r="V57" s="133"/>
      <c r="W57" s="137"/>
      <c r="X57" s="126"/>
      <c r="Y57" s="133"/>
      <c r="Z57" s="136"/>
      <c r="AA57" s="133"/>
      <c r="AB57" s="136"/>
      <c r="AC57" s="133"/>
      <c r="AD57" s="136"/>
      <c r="AE57" s="133"/>
      <c r="AF57" s="137"/>
      <c r="AG57" s="115"/>
      <c r="AH57" s="135"/>
      <c r="AI57" s="136"/>
      <c r="AJ57" s="133"/>
      <c r="AK57" s="136"/>
      <c r="AL57" s="133"/>
      <c r="AM57" s="137"/>
      <c r="AN57" s="126"/>
      <c r="AO57" s="133"/>
      <c r="AP57" s="136"/>
      <c r="AQ57" s="133"/>
      <c r="AR57" s="136"/>
      <c r="AS57" s="133"/>
      <c r="AT57" s="136"/>
      <c r="AU57" s="133"/>
      <c r="AV57" s="137"/>
      <c r="AW57" s="115"/>
      <c r="AX57" s="135"/>
      <c r="AY57" s="136"/>
      <c r="AZ57" s="133"/>
      <c r="BA57" s="136"/>
      <c r="BB57" s="133"/>
      <c r="BC57" s="137"/>
      <c r="BD57" s="126"/>
    </row>
    <row r="58" spans="1:71" ht="42" hidden="1" customHeight="1" outlineLevel="1" x14ac:dyDescent="0.25">
      <c r="A58" s="65">
        <f t="shared" si="6"/>
        <v>0</v>
      </c>
      <c r="B58" s="64">
        <f t="shared" si="7"/>
        <v>0</v>
      </c>
      <c r="C58" s="275"/>
      <c r="D58" s="92" t="s">
        <v>43</v>
      </c>
      <c r="E58" s="92"/>
      <c r="F58" s="92"/>
      <c r="G58" s="106"/>
      <c r="H58" s="21"/>
      <c r="I58" s="133"/>
      <c r="J58" s="136"/>
      <c r="K58" s="133"/>
      <c r="L58" s="136"/>
      <c r="M58" s="133"/>
      <c r="N58" s="136"/>
      <c r="O58" s="133"/>
      <c r="P58" s="137"/>
      <c r="Q58" s="115"/>
      <c r="R58" s="135"/>
      <c r="S58" s="136"/>
      <c r="T58" s="133"/>
      <c r="U58" s="136"/>
      <c r="V58" s="133"/>
      <c r="W58" s="137"/>
      <c r="X58" s="126"/>
      <c r="Y58" s="133"/>
      <c r="Z58" s="136"/>
      <c r="AA58" s="133"/>
      <c r="AB58" s="136"/>
      <c r="AC58" s="133"/>
      <c r="AD58" s="136"/>
      <c r="AE58" s="133"/>
      <c r="AF58" s="137"/>
      <c r="AG58" s="115"/>
      <c r="AH58" s="135"/>
      <c r="AI58" s="136"/>
      <c r="AJ58" s="133"/>
      <c r="AK58" s="136"/>
      <c r="AL58" s="133"/>
      <c r="AM58" s="137"/>
      <c r="AN58" s="126"/>
      <c r="AO58" s="133"/>
      <c r="AP58" s="136"/>
      <c r="AQ58" s="133"/>
      <c r="AR58" s="136"/>
      <c r="AS58" s="133"/>
      <c r="AT58" s="136"/>
      <c r="AU58" s="133"/>
      <c r="AV58" s="137"/>
      <c r="AW58" s="115"/>
      <c r="AX58" s="135"/>
      <c r="AY58" s="136"/>
      <c r="AZ58" s="133"/>
      <c r="BA58" s="136"/>
      <c r="BB58" s="133"/>
      <c r="BC58" s="137"/>
      <c r="BD58" s="126"/>
    </row>
    <row r="59" spans="1:71" ht="42" hidden="1" customHeight="1" outlineLevel="1" x14ac:dyDescent="0.25">
      <c r="A59" s="65">
        <f t="shared" si="6"/>
        <v>0</v>
      </c>
      <c r="B59" s="64">
        <f t="shared" si="7"/>
        <v>0</v>
      </c>
      <c r="C59" s="275"/>
      <c r="D59" s="92" t="s">
        <v>44</v>
      </c>
      <c r="E59" s="92"/>
      <c r="F59" s="92"/>
      <c r="G59" s="106"/>
      <c r="H59" s="21"/>
      <c r="I59" s="133"/>
      <c r="J59" s="136"/>
      <c r="K59" s="133"/>
      <c r="L59" s="136"/>
      <c r="M59" s="133"/>
      <c r="N59" s="136"/>
      <c r="O59" s="133"/>
      <c r="P59" s="137"/>
      <c r="Q59" s="115"/>
      <c r="R59" s="135"/>
      <c r="S59" s="136"/>
      <c r="T59" s="133"/>
      <c r="U59" s="136"/>
      <c r="V59" s="133"/>
      <c r="W59" s="137"/>
      <c r="X59" s="126"/>
      <c r="Y59" s="133"/>
      <c r="Z59" s="136"/>
      <c r="AA59" s="133"/>
      <c r="AB59" s="136"/>
      <c r="AC59" s="133"/>
      <c r="AD59" s="136"/>
      <c r="AE59" s="133"/>
      <c r="AF59" s="137"/>
      <c r="AG59" s="115"/>
      <c r="AH59" s="135"/>
      <c r="AI59" s="136"/>
      <c r="AJ59" s="133"/>
      <c r="AK59" s="136"/>
      <c r="AL59" s="133"/>
      <c r="AM59" s="137"/>
      <c r="AN59" s="126"/>
      <c r="AO59" s="133"/>
      <c r="AP59" s="136"/>
      <c r="AQ59" s="133"/>
      <c r="AR59" s="136"/>
      <c r="AS59" s="133"/>
      <c r="AT59" s="136"/>
      <c r="AU59" s="133"/>
      <c r="AV59" s="137"/>
      <c r="AW59" s="115"/>
      <c r="AX59" s="135"/>
      <c r="AY59" s="136"/>
      <c r="AZ59" s="133"/>
      <c r="BA59" s="136"/>
      <c r="BB59" s="133"/>
      <c r="BC59" s="137"/>
      <c r="BD59" s="126"/>
    </row>
    <row r="60" spans="1:71" ht="42" customHeight="1" collapsed="1" x14ac:dyDescent="0.25">
      <c r="C60" s="275"/>
      <c r="D60" s="92"/>
      <c r="E60" s="92"/>
      <c r="F60" s="92"/>
      <c r="G60" s="106"/>
      <c r="H60" s="21"/>
      <c r="I60" s="133"/>
      <c r="J60" s="136"/>
      <c r="K60" s="133"/>
      <c r="L60" s="136"/>
      <c r="M60" s="133"/>
      <c r="N60" s="136"/>
      <c r="O60" s="133"/>
      <c r="P60" s="137"/>
      <c r="Q60" s="115"/>
      <c r="R60" s="135"/>
      <c r="S60" s="136"/>
      <c r="T60" s="133"/>
      <c r="U60" s="136"/>
      <c r="V60" s="133"/>
      <c r="W60" s="137"/>
      <c r="X60" s="126"/>
      <c r="Y60" s="133"/>
      <c r="Z60" s="136"/>
      <c r="AA60" s="133"/>
      <c r="AB60" s="136"/>
      <c r="AC60" s="133"/>
      <c r="AD60" s="136"/>
      <c r="AE60" s="133"/>
      <c r="AF60" s="137"/>
      <c r="AG60" s="115"/>
      <c r="AH60" s="135"/>
      <c r="AI60" s="136"/>
      <c r="AJ60" s="133"/>
      <c r="AK60" s="136"/>
      <c r="AL60" s="133"/>
      <c r="AM60" s="137"/>
      <c r="AN60" s="126"/>
      <c r="AO60" s="133"/>
      <c r="AP60" s="136"/>
      <c r="AQ60" s="133"/>
      <c r="AR60" s="136"/>
      <c r="AS60" s="133"/>
      <c r="AT60" s="136"/>
      <c r="AU60" s="133"/>
      <c r="AV60" s="137"/>
      <c r="AW60" s="115"/>
      <c r="AX60" s="135"/>
      <c r="AY60" s="136"/>
      <c r="AZ60" s="133"/>
      <c r="BA60" s="136"/>
      <c r="BB60" s="133"/>
      <c r="BC60" s="137"/>
      <c r="BD60" s="126"/>
    </row>
    <row r="61" spans="1:71" ht="84" customHeight="1" x14ac:dyDescent="0.25">
      <c r="A61" s="66">
        <f>SUM(A62:A66)/COUNTA(D62:D66)</f>
        <v>0</v>
      </c>
      <c r="C61" s="275"/>
      <c r="D61" s="94" t="s">
        <v>45</v>
      </c>
      <c r="E61" s="95"/>
      <c r="F61" s="95"/>
      <c r="G61" s="108"/>
      <c r="H61" s="50"/>
      <c r="I61" s="138"/>
      <c r="J61" s="138"/>
      <c r="K61" s="138"/>
      <c r="L61" s="138"/>
      <c r="M61" s="138"/>
      <c r="N61" s="138"/>
      <c r="O61" s="138"/>
      <c r="P61" s="139"/>
      <c r="Q61" s="140"/>
      <c r="R61" s="141"/>
      <c r="S61" s="138"/>
      <c r="T61" s="138"/>
      <c r="U61" s="138"/>
      <c r="V61" s="138"/>
      <c r="W61" s="139"/>
      <c r="X61" s="142"/>
      <c r="Y61" s="138"/>
      <c r="Z61" s="138"/>
      <c r="AA61" s="138"/>
      <c r="AB61" s="138"/>
      <c r="AC61" s="138"/>
      <c r="AD61" s="138"/>
      <c r="AE61" s="138"/>
      <c r="AF61" s="139"/>
      <c r="AG61" s="140"/>
      <c r="AH61" s="141"/>
      <c r="AI61" s="138"/>
      <c r="AJ61" s="138"/>
      <c r="AK61" s="138"/>
      <c r="AL61" s="138"/>
      <c r="AM61" s="139"/>
      <c r="AN61" s="142"/>
      <c r="AO61" s="138"/>
      <c r="AP61" s="138"/>
      <c r="AQ61" s="138"/>
      <c r="AR61" s="138"/>
      <c r="AS61" s="138"/>
      <c r="AT61" s="138"/>
      <c r="AU61" s="138"/>
      <c r="AV61" s="139"/>
      <c r="AW61" s="140"/>
      <c r="AX61" s="141"/>
      <c r="AY61" s="138"/>
      <c r="AZ61" s="138"/>
      <c r="BA61" s="138"/>
      <c r="BB61" s="138"/>
      <c r="BC61" s="139"/>
      <c r="BD61" s="126"/>
      <c r="BE61" s="56">
        <f>I61</f>
        <v>0</v>
      </c>
      <c r="BF61" s="56">
        <f>K61</f>
        <v>0</v>
      </c>
      <c r="BG61" s="56">
        <f>M61</f>
        <v>0</v>
      </c>
      <c r="BH61" s="56">
        <f>O61</f>
        <v>0</v>
      </c>
      <c r="BI61" s="56">
        <f>V61</f>
        <v>0</v>
      </c>
      <c r="BJ61" s="56">
        <f>Y61</f>
        <v>0</v>
      </c>
      <c r="BK61" s="56">
        <f>AA61</f>
        <v>0</v>
      </c>
      <c r="BL61" s="56">
        <f>AC61</f>
        <v>0</v>
      </c>
      <c r="BM61" s="56">
        <f>AE61</f>
        <v>0</v>
      </c>
      <c r="BN61" s="56">
        <f>AL61</f>
        <v>0</v>
      </c>
      <c r="BO61" s="56">
        <f>AO61</f>
        <v>0</v>
      </c>
      <c r="BP61" s="56">
        <f>AQ61</f>
        <v>0</v>
      </c>
      <c r="BQ61" s="56">
        <f>AS61</f>
        <v>0</v>
      </c>
      <c r="BR61" s="56">
        <f>AU61</f>
        <v>0</v>
      </c>
      <c r="BS61" s="56">
        <f>BB61</f>
        <v>0</v>
      </c>
    </row>
    <row r="62" spans="1:71" ht="42" hidden="1" customHeight="1" outlineLevel="1" x14ac:dyDescent="0.25">
      <c r="A62" s="65">
        <f t="shared" ref="A62:A66" si="8">IF(B62&gt;=1,1,0)</f>
        <v>0</v>
      </c>
      <c r="B62" s="64">
        <f t="shared" ref="B62:B66" si="9">COUNTIF(I62:BC62,"x")</f>
        <v>0</v>
      </c>
      <c r="C62" s="275"/>
      <c r="D62" s="92" t="s">
        <v>46</v>
      </c>
      <c r="E62" s="92"/>
      <c r="F62" s="92"/>
      <c r="G62" s="106"/>
      <c r="H62" s="21"/>
      <c r="I62" s="133"/>
      <c r="J62" s="136"/>
      <c r="K62" s="133"/>
      <c r="L62" s="136"/>
      <c r="M62" s="133"/>
      <c r="N62" s="136"/>
      <c r="O62" s="133"/>
      <c r="P62" s="137"/>
      <c r="Q62" s="115"/>
      <c r="R62" s="135"/>
      <c r="S62" s="136"/>
      <c r="T62" s="133"/>
      <c r="U62" s="136"/>
      <c r="V62" s="133"/>
      <c r="W62" s="137"/>
      <c r="X62" s="126"/>
      <c r="Y62" s="133"/>
      <c r="Z62" s="136"/>
      <c r="AA62" s="133"/>
      <c r="AB62" s="136"/>
      <c r="AC62" s="133"/>
      <c r="AD62" s="136"/>
      <c r="AE62" s="133"/>
      <c r="AF62" s="137"/>
      <c r="AG62" s="115"/>
      <c r="AH62" s="135"/>
      <c r="AI62" s="136"/>
      <c r="AJ62" s="133"/>
      <c r="AK62" s="136"/>
      <c r="AL62" s="133"/>
      <c r="AM62" s="137"/>
      <c r="AN62" s="126"/>
      <c r="AO62" s="133"/>
      <c r="AP62" s="136"/>
      <c r="AQ62" s="133"/>
      <c r="AR62" s="136"/>
      <c r="AS62" s="133"/>
      <c r="AT62" s="136"/>
      <c r="AU62" s="133"/>
      <c r="AV62" s="137"/>
      <c r="AW62" s="115"/>
      <c r="AX62" s="135"/>
      <c r="AY62" s="136"/>
      <c r="AZ62" s="133"/>
      <c r="BA62" s="136"/>
      <c r="BB62" s="133"/>
      <c r="BC62" s="137"/>
      <c r="BD62" s="126"/>
    </row>
    <row r="63" spans="1:71" ht="42" hidden="1" customHeight="1" outlineLevel="1" x14ac:dyDescent="0.25">
      <c r="A63" s="65">
        <f t="shared" si="8"/>
        <v>0</v>
      </c>
      <c r="B63" s="64">
        <f t="shared" si="9"/>
        <v>0</v>
      </c>
      <c r="C63" s="275"/>
      <c r="D63" s="92" t="s">
        <v>47</v>
      </c>
      <c r="E63" s="92"/>
      <c r="F63" s="92"/>
      <c r="G63" s="106"/>
      <c r="H63" s="21"/>
      <c r="I63" s="133"/>
      <c r="J63" s="136"/>
      <c r="K63" s="133"/>
      <c r="L63" s="136"/>
      <c r="M63" s="133"/>
      <c r="N63" s="136"/>
      <c r="O63" s="133"/>
      <c r="P63" s="137"/>
      <c r="Q63" s="115"/>
      <c r="R63" s="135"/>
      <c r="S63" s="136"/>
      <c r="T63" s="133"/>
      <c r="U63" s="136"/>
      <c r="V63" s="133"/>
      <c r="W63" s="137"/>
      <c r="X63" s="126"/>
      <c r="Y63" s="133"/>
      <c r="Z63" s="136"/>
      <c r="AA63" s="133"/>
      <c r="AB63" s="136"/>
      <c r="AC63" s="133"/>
      <c r="AD63" s="136"/>
      <c r="AE63" s="133"/>
      <c r="AF63" s="137"/>
      <c r="AG63" s="115"/>
      <c r="AH63" s="135"/>
      <c r="AI63" s="136"/>
      <c r="AJ63" s="133"/>
      <c r="AK63" s="136"/>
      <c r="AL63" s="133"/>
      <c r="AM63" s="137"/>
      <c r="AN63" s="126"/>
      <c r="AO63" s="133"/>
      <c r="AP63" s="136"/>
      <c r="AQ63" s="133"/>
      <c r="AR63" s="136"/>
      <c r="AS63" s="133"/>
      <c r="AT63" s="136"/>
      <c r="AU63" s="133"/>
      <c r="AV63" s="137"/>
      <c r="AW63" s="115"/>
      <c r="AX63" s="135"/>
      <c r="AY63" s="136"/>
      <c r="AZ63" s="133"/>
      <c r="BA63" s="136"/>
      <c r="BB63" s="133"/>
      <c r="BC63" s="137"/>
      <c r="BD63" s="126"/>
    </row>
    <row r="64" spans="1:71" ht="42" hidden="1" customHeight="1" outlineLevel="1" x14ac:dyDescent="0.25">
      <c r="A64" s="65">
        <f t="shared" si="8"/>
        <v>0</v>
      </c>
      <c r="B64" s="64">
        <f t="shared" si="9"/>
        <v>0</v>
      </c>
      <c r="C64" s="275"/>
      <c r="D64" s="92" t="s">
        <v>48</v>
      </c>
      <c r="E64" s="92"/>
      <c r="F64" s="92"/>
      <c r="G64" s="106"/>
      <c r="H64" s="21"/>
      <c r="I64" s="133"/>
      <c r="J64" s="136"/>
      <c r="K64" s="133"/>
      <c r="L64" s="136"/>
      <c r="M64" s="133"/>
      <c r="N64" s="136"/>
      <c r="O64" s="133"/>
      <c r="P64" s="137"/>
      <c r="Q64" s="115"/>
      <c r="R64" s="135"/>
      <c r="S64" s="136"/>
      <c r="T64" s="133"/>
      <c r="U64" s="136"/>
      <c r="V64" s="133"/>
      <c r="W64" s="137"/>
      <c r="X64" s="126"/>
      <c r="Y64" s="133"/>
      <c r="Z64" s="136"/>
      <c r="AA64" s="133"/>
      <c r="AB64" s="136"/>
      <c r="AC64" s="133"/>
      <c r="AD64" s="136"/>
      <c r="AE64" s="133"/>
      <c r="AF64" s="137"/>
      <c r="AG64" s="115"/>
      <c r="AH64" s="135"/>
      <c r="AI64" s="136"/>
      <c r="AJ64" s="133"/>
      <c r="AK64" s="136"/>
      <c r="AL64" s="133"/>
      <c r="AM64" s="137"/>
      <c r="AN64" s="126"/>
      <c r="AO64" s="133"/>
      <c r="AP64" s="136"/>
      <c r="AQ64" s="133"/>
      <c r="AR64" s="136"/>
      <c r="AS64" s="133"/>
      <c r="AT64" s="136"/>
      <c r="AU64" s="133"/>
      <c r="AV64" s="137"/>
      <c r="AW64" s="115"/>
      <c r="AX64" s="135"/>
      <c r="AY64" s="136"/>
      <c r="AZ64" s="133"/>
      <c r="BA64" s="136"/>
      <c r="BB64" s="133"/>
      <c r="BC64" s="137"/>
      <c r="BD64" s="126"/>
    </row>
    <row r="65" spans="1:71" ht="42" hidden="1" customHeight="1" outlineLevel="1" x14ac:dyDescent="0.25">
      <c r="A65" s="65">
        <f t="shared" si="8"/>
        <v>0</v>
      </c>
      <c r="B65" s="64">
        <f t="shared" si="9"/>
        <v>0</v>
      </c>
      <c r="C65" s="275"/>
      <c r="D65" s="92" t="s">
        <v>49</v>
      </c>
      <c r="E65" s="92"/>
      <c r="F65" s="92"/>
      <c r="G65" s="106"/>
      <c r="H65" s="21"/>
      <c r="I65" s="133"/>
      <c r="J65" s="136"/>
      <c r="K65" s="133"/>
      <c r="L65" s="136"/>
      <c r="M65" s="133"/>
      <c r="N65" s="136"/>
      <c r="O65" s="133"/>
      <c r="P65" s="137"/>
      <c r="Q65" s="115"/>
      <c r="R65" s="135"/>
      <c r="S65" s="136"/>
      <c r="T65" s="133"/>
      <c r="U65" s="136"/>
      <c r="V65" s="133"/>
      <c r="W65" s="137"/>
      <c r="X65" s="126"/>
      <c r="Y65" s="133"/>
      <c r="Z65" s="136"/>
      <c r="AA65" s="133"/>
      <c r="AB65" s="136"/>
      <c r="AC65" s="133"/>
      <c r="AD65" s="136"/>
      <c r="AE65" s="133"/>
      <c r="AF65" s="137"/>
      <c r="AG65" s="115"/>
      <c r="AH65" s="135"/>
      <c r="AI65" s="136"/>
      <c r="AJ65" s="133"/>
      <c r="AK65" s="136"/>
      <c r="AL65" s="133"/>
      <c r="AM65" s="137"/>
      <c r="AN65" s="126"/>
      <c r="AO65" s="133"/>
      <c r="AP65" s="136"/>
      <c r="AQ65" s="133"/>
      <c r="AR65" s="136"/>
      <c r="AS65" s="133"/>
      <c r="AT65" s="136"/>
      <c r="AU65" s="133"/>
      <c r="AV65" s="137"/>
      <c r="AW65" s="115"/>
      <c r="AX65" s="135"/>
      <c r="AY65" s="136"/>
      <c r="AZ65" s="133"/>
      <c r="BA65" s="136"/>
      <c r="BB65" s="133"/>
      <c r="BC65" s="137"/>
      <c r="BD65" s="126"/>
    </row>
    <row r="66" spans="1:71" ht="42" hidden="1" customHeight="1" outlineLevel="1" x14ac:dyDescent="0.25">
      <c r="A66" s="65">
        <f t="shared" si="8"/>
        <v>0</v>
      </c>
      <c r="B66" s="64">
        <f t="shared" si="9"/>
        <v>0</v>
      </c>
      <c r="C66" s="275"/>
      <c r="D66" s="92" t="s">
        <v>50</v>
      </c>
      <c r="E66" s="92"/>
      <c r="F66" s="92"/>
      <c r="G66" s="106"/>
      <c r="H66" s="21"/>
      <c r="I66" s="133"/>
      <c r="J66" s="136"/>
      <c r="K66" s="133"/>
      <c r="L66" s="136"/>
      <c r="M66" s="133"/>
      <c r="N66" s="136"/>
      <c r="O66" s="133"/>
      <c r="P66" s="137"/>
      <c r="Q66" s="115"/>
      <c r="R66" s="135"/>
      <c r="S66" s="136"/>
      <c r="T66" s="133"/>
      <c r="U66" s="136"/>
      <c r="V66" s="133"/>
      <c r="W66" s="137"/>
      <c r="X66" s="126"/>
      <c r="Y66" s="133"/>
      <c r="Z66" s="136"/>
      <c r="AA66" s="133"/>
      <c r="AB66" s="136"/>
      <c r="AC66" s="133"/>
      <c r="AD66" s="136"/>
      <c r="AE66" s="133"/>
      <c r="AF66" s="137"/>
      <c r="AG66" s="115"/>
      <c r="AH66" s="135"/>
      <c r="AI66" s="136"/>
      <c r="AJ66" s="133"/>
      <c r="AK66" s="136"/>
      <c r="AL66" s="133"/>
      <c r="AM66" s="137"/>
      <c r="AN66" s="126"/>
      <c r="AO66" s="133"/>
      <c r="AP66" s="136"/>
      <c r="AQ66" s="133"/>
      <c r="AR66" s="136"/>
      <c r="AS66" s="133"/>
      <c r="AT66" s="136"/>
      <c r="AU66" s="133"/>
      <c r="AV66" s="137"/>
      <c r="AW66" s="115"/>
      <c r="AX66" s="135"/>
      <c r="AY66" s="136"/>
      <c r="AZ66" s="133"/>
      <c r="BA66" s="136"/>
      <c r="BB66" s="133"/>
      <c r="BC66" s="137"/>
      <c r="BD66" s="126"/>
    </row>
    <row r="67" spans="1:71" ht="42" customHeight="1" collapsed="1" x14ac:dyDescent="0.25">
      <c r="C67" s="275"/>
      <c r="D67" s="92"/>
      <c r="E67" s="92"/>
      <c r="F67" s="92"/>
      <c r="G67" s="106"/>
      <c r="H67" s="21"/>
      <c r="I67" s="133"/>
      <c r="J67" s="136"/>
      <c r="K67" s="133"/>
      <c r="L67" s="136"/>
      <c r="M67" s="133"/>
      <c r="N67" s="136"/>
      <c r="O67" s="133"/>
      <c r="P67" s="137"/>
      <c r="Q67" s="115"/>
      <c r="R67" s="135"/>
      <c r="S67" s="136"/>
      <c r="T67" s="133"/>
      <c r="U67" s="136"/>
      <c r="V67" s="133"/>
      <c r="W67" s="137"/>
      <c r="X67" s="126"/>
      <c r="Y67" s="133"/>
      <c r="Z67" s="136"/>
      <c r="AA67" s="133"/>
      <c r="AB67" s="136"/>
      <c r="AC67" s="133"/>
      <c r="AD67" s="136"/>
      <c r="AE67" s="133"/>
      <c r="AF67" s="137"/>
      <c r="AG67" s="115"/>
      <c r="AH67" s="135"/>
      <c r="AI67" s="136"/>
      <c r="AJ67" s="133"/>
      <c r="AK67" s="136"/>
      <c r="AL67" s="133"/>
      <c r="AM67" s="137"/>
      <c r="AN67" s="126"/>
      <c r="AO67" s="133"/>
      <c r="AP67" s="136"/>
      <c r="AQ67" s="133"/>
      <c r="AR67" s="136"/>
      <c r="AS67" s="133"/>
      <c r="AT67" s="136"/>
      <c r="AU67" s="133"/>
      <c r="AV67" s="137"/>
      <c r="AW67" s="115"/>
      <c r="AX67" s="135"/>
      <c r="AY67" s="136"/>
      <c r="AZ67" s="133"/>
      <c r="BA67" s="136"/>
      <c r="BB67" s="133"/>
      <c r="BC67" s="137"/>
      <c r="BD67" s="126"/>
    </row>
    <row r="68" spans="1:71" ht="84" customHeight="1" x14ac:dyDescent="0.25">
      <c r="A68" s="66">
        <f>SUM(A69:A72)/COUNTA(D69:D72)</f>
        <v>0</v>
      </c>
      <c r="C68" s="275"/>
      <c r="D68" s="94" t="s">
        <v>51</v>
      </c>
      <c r="E68" s="95"/>
      <c r="F68" s="95"/>
      <c r="G68" s="108"/>
      <c r="H68" s="50"/>
      <c r="I68" s="138"/>
      <c r="J68" s="138"/>
      <c r="K68" s="138"/>
      <c r="L68" s="138"/>
      <c r="M68" s="138"/>
      <c r="N68" s="138"/>
      <c r="O68" s="138"/>
      <c r="P68" s="139"/>
      <c r="Q68" s="140"/>
      <c r="R68" s="141"/>
      <c r="S68" s="138"/>
      <c r="T68" s="138"/>
      <c r="U68" s="138"/>
      <c r="V68" s="138"/>
      <c r="W68" s="139"/>
      <c r="X68" s="142"/>
      <c r="Y68" s="138"/>
      <c r="Z68" s="138"/>
      <c r="AA68" s="138"/>
      <c r="AB68" s="138"/>
      <c r="AC68" s="138"/>
      <c r="AD68" s="138"/>
      <c r="AE68" s="138"/>
      <c r="AF68" s="139"/>
      <c r="AG68" s="140"/>
      <c r="AH68" s="141"/>
      <c r="AI68" s="138"/>
      <c r="AJ68" s="138"/>
      <c r="AK68" s="138"/>
      <c r="AL68" s="138"/>
      <c r="AM68" s="139"/>
      <c r="AN68" s="142"/>
      <c r="AO68" s="138"/>
      <c r="AP68" s="138"/>
      <c r="AQ68" s="138"/>
      <c r="AR68" s="138"/>
      <c r="AS68" s="138"/>
      <c r="AT68" s="138"/>
      <c r="AU68" s="138"/>
      <c r="AV68" s="139"/>
      <c r="AW68" s="140"/>
      <c r="AX68" s="141"/>
      <c r="AY68" s="138"/>
      <c r="AZ68" s="138"/>
      <c r="BA68" s="138"/>
      <c r="BB68" s="138"/>
      <c r="BC68" s="139"/>
      <c r="BD68" s="126"/>
      <c r="BE68" s="56">
        <f>I68</f>
        <v>0</v>
      </c>
      <c r="BF68" s="56">
        <f>K68</f>
        <v>0</v>
      </c>
      <c r="BG68" s="56">
        <f>M68</f>
        <v>0</v>
      </c>
      <c r="BH68" s="56">
        <f>O68</f>
        <v>0</v>
      </c>
      <c r="BI68" s="56">
        <f>V68</f>
        <v>0</v>
      </c>
      <c r="BJ68" s="56">
        <f>Y68</f>
        <v>0</v>
      </c>
      <c r="BK68" s="56">
        <f>AA68</f>
        <v>0</v>
      </c>
      <c r="BL68" s="56">
        <f>AC68</f>
        <v>0</v>
      </c>
      <c r="BM68" s="56">
        <f>AE68</f>
        <v>0</v>
      </c>
      <c r="BN68" s="56">
        <f>AL68</f>
        <v>0</v>
      </c>
      <c r="BO68" s="56">
        <f>AO68</f>
        <v>0</v>
      </c>
      <c r="BP68" s="56">
        <f>AQ68</f>
        <v>0</v>
      </c>
      <c r="BQ68" s="56">
        <f>AS68</f>
        <v>0</v>
      </c>
      <c r="BR68" s="56">
        <f>AU68</f>
        <v>0</v>
      </c>
      <c r="BS68" s="56">
        <f>BB68</f>
        <v>0</v>
      </c>
    </row>
    <row r="69" spans="1:71" ht="42" hidden="1" customHeight="1" outlineLevel="1" x14ac:dyDescent="0.25">
      <c r="A69" s="65">
        <f t="shared" ref="A69:A72" si="10">IF(B69&gt;=1,1,0)</f>
        <v>0</v>
      </c>
      <c r="B69" s="64">
        <f t="shared" ref="B69:B72" si="11">COUNTIF(I69:BC69,"x")</f>
        <v>0</v>
      </c>
      <c r="C69" s="275"/>
      <c r="D69" s="92" t="s">
        <v>52</v>
      </c>
      <c r="E69" s="92"/>
      <c r="F69" s="92"/>
      <c r="G69" s="106"/>
      <c r="H69" s="21"/>
      <c r="I69" s="133"/>
      <c r="J69" s="136"/>
      <c r="K69" s="133"/>
      <c r="L69" s="136"/>
      <c r="M69" s="133"/>
      <c r="N69" s="136"/>
      <c r="O69" s="133"/>
      <c r="P69" s="137"/>
      <c r="Q69" s="115"/>
      <c r="R69" s="135"/>
      <c r="S69" s="136"/>
      <c r="T69" s="133"/>
      <c r="U69" s="136"/>
      <c r="V69" s="133"/>
      <c r="W69" s="137"/>
      <c r="X69" s="126"/>
      <c r="Y69" s="133"/>
      <c r="Z69" s="136"/>
      <c r="AA69" s="133"/>
      <c r="AB69" s="136"/>
      <c r="AC69" s="133"/>
      <c r="AD69" s="136"/>
      <c r="AE69" s="133"/>
      <c r="AF69" s="137"/>
      <c r="AG69" s="115"/>
      <c r="AH69" s="135"/>
      <c r="AI69" s="136"/>
      <c r="AJ69" s="133"/>
      <c r="AK69" s="136"/>
      <c r="AL69" s="133"/>
      <c r="AM69" s="137"/>
      <c r="AN69" s="126"/>
      <c r="AO69" s="133"/>
      <c r="AP69" s="136"/>
      <c r="AQ69" s="133"/>
      <c r="AR69" s="136"/>
      <c r="AS69" s="133"/>
      <c r="AT69" s="136"/>
      <c r="AU69" s="133"/>
      <c r="AV69" s="137"/>
      <c r="AW69" s="115"/>
      <c r="AX69" s="135"/>
      <c r="AY69" s="136"/>
      <c r="AZ69" s="133"/>
      <c r="BA69" s="136"/>
      <c r="BB69" s="133"/>
      <c r="BC69" s="137"/>
      <c r="BD69" s="126"/>
    </row>
    <row r="70" spans="1:71" ht="42" hidden="1" customHeight="1" outlineLevel="1" x14ac:dyDescent="0.25">
      <c r="A70" s="65">
        <f t="shared" si="10"/>
        <v>0</v>
      </c>
      <c r="B70" s="64">
        <f t="shared" si="11"/>
        <v>0</v>
      </c>
      <c r="C70" s="275"/>
      <c r="D70" s="92" t="s">
        <v>53</v>
      </c>
      <c r="E70" s="92"/>
      <c r="F70" s="92"/>
      <c r="G70" s="106"/>
      <c r="H70" s="21"/>
      <c r="I70" s="133"/>
      <c r="J70" s="136"/>
      <c r="K70" s="133"/>
      <c r="L70" s="136"/>
      <c r="M70" s="133"/>
      <c r="N70" s="136"/>
      <c r="O70" s="133"/>
      <c r="P70" s="137"/>
      <c r="Q70" s="115"/>
      <c r="R70" s="135"/>
      <c r="S70" s="136"/>
      <c r="T70" s="133"/>
      <c r="U70" s="136"/>
      <c r="V70" s="133"/>
      <c r="W70" s="137"/>
      <c r="X70" s="126"/>
      <c r="Y70" s="133"/>
      <c r="Z70" s="136"/>
      <c r="AA70" s="133"/>
      <c r="AB70" s="136"/>
      <c r="AC70" s="133"/>
      <c r="AD70" s="136"/>
      <c r="AE70" s="133"/>
      <c r="AF70" s="137"/>
      <c r="AG70" s="115"/>
      <c r="AH70" s="135"/>
      <c r="AI70" s="136"/>
      <c r="AJ70" s="133"/>
      <c r="AK70" s="136"/>
      <c r="AL70" s="133"/>
      <c r="AM70" s="137"/>
      <c r="AN70" s="126"/>
      <c r="AO70" s="133"/>
      <c r="AP70" s="136"/>
      <c r="AQ70" s="133"/>
      <c r="AR70" s="136"/>
      <c r="AS70" s="133"/>
      <c r="AT70" s="136"/>
      <c r="AU70" s="133"/>
      <c r="AV70" s="137"/>
      <c r="AW70" s="115"/>
      <c r="AX70" s="135"/>
      <c r="AY70" s="136"/>
      <c r="AZ70" s="133"/>
      <c r="BA70" s="136"/>
      <c r="BB70" s="133"/>
      <c r="BC70" s="137"/>
      <c r="BD70" s="126"/>
    </row>
    <row r="71" spans="1:71" ht="42" hidden="1" customHeight="1" outlineLevel="1" x14ac:dyDescent="0.25">
      <c r="A71" s="65">
        <f t="shared" si="10"/>
        <v>0</v>
      </c>
      <c r="B71" s="64">
        <f t="shared" si="11"/>
        <v>0</v>
      </c>
      <c r="C71" s="275"/>
      <c r="D71" s="92" t="s">
        <v>54</v>
      </c>
      <c r="E71" s="92"/>
      <c r="F71" s="92"/>
      <c r="G71" s="106"/>
      <c r="H71" s="21"/>
      <c r="I71" s="133"/>
      <c r="J71" s="136"/>
      <c r="K71" s="133"/>
      <c r="L71" s="136"/>
      <c r="M71" s="133"/>
      <c r="N71" s="136"/>
      <c r="O71" s="133"/>
      <c r="P71" s="137"/>
      <c r="Q71" s="115"/>
      <c r="R71" s="135"/>
      <c r="S71" s="136"/>
      <c r="T71" s="133"/>
      <c r="U71" s="136"/>
      <c r="V71" s="133"/>
      <c r="W71" s="137"/>
      <c r="X71" s="126"/>
      <c r="Y71" s="133"/>
      <c r="Z71" s="136"/>
      <c r="AA71" s="133"/>
      <c r="AB71" s="136"/>
      <c r="AC71" s="133"/>
      <c r="AD71" s="136"/>
      <c r="AE71" s="133"/>
      <c r="AF71" s="137"/>
      <c r="AG71" s="115"/>
      <c r="AH71" s="135"/>
      <c r="AI71" s="136"/>
      <c r="AJ71" s="133"/>
      <c r="AK71" s="136"/>
      <c r="AL71" s="133"/>
      <c r="AM71" s="137"/>
      <c r="AN71" s="126"/>
      <c r="AO71" s="133"/>
      <c r="AP71" s="136"/>
      <c r="AQ71" s="133"/>
      <c r="AR71" s="136"/>
      <c r="AS71" s="133"/>
      <c r="AT71" s="136"/>
      <c r="AU71" s="133"/>
      <c r="AV71" s="137"/>
      <c r="AW71" s="115"/>
      <c r="AX71" s="135"/>
      <c r="AY71" s="136"/>
      <c r="AZ71" s="133"/>
      <c r="BA71" s="136"/>
      <c r="BB71" s="133"/>
      <c r="BC71" s="137"/>
      <c r="BD71" s="126"/>
    </row>
    <row r="72" spans="1:71" ht="42" hidden="1" customHeight="1" outlineLevel="1" x14ac:dyDescent="0.25">
      <c r="A72" s="65">
        <f t="shared" si="10"/>
        <v>0</v>
      </c>
      <c r="B72" s="64">
        <f t="shared" si="11"/>
        <v>0</v>
      </c>
      <c r="C72" s="275"/>
      <c r="D72" s="92" t="s">
        <v>55</v>
      </c>
      <c r="E72" s="92"/>
      <c r="F72" s="92"/>
      <c r="G72" s="106"/>
      <c r="H72" s="21"/>
      <c r="I72" s="133"/>
      <c r="J72" s="136"/>
      <c r="K72" s="133"/>
      <c r="L72" s="136"/>
      <c r="M72" s="133"/>
      <c r="N72" s="136"/>
      <c r="O72" s="133"/>
      <c r="P72" s="137"/>
      <c r="Q72" s="115"/>
      <c r="R72" s="135"/>
      <c r="S72" s="136"/>
      <c r="T72" s="133"/>
      <c r="U72" s="136"/>
      <c r="V72" s="133"/>
      <c r="W72" s="137"/>
      <c r="X72" s="126"/>
      <c r="Y72" s="133"/>
      <c r="Z72" s="136"/>
      <c r="AA72" s="133"/>
      <c r="AB72" s="136"/>
      <c r="AC72" s="133"/>
      <c r="AD72" s="136"/>
      <c r="AE72" s="133"/>
      <c r="AF72" s="137"/>
      <c r="AG72" s="115"/>
      <c r="AH72" s="135"/>
      <c r="AI72" s="136"/>
      <c r="AJ72" s="133"/>
      <c r="AK72" s="136"/>
      <c r="AL72" s="133"/>
      <c r="AM72" s="137"/>
      <c r="AN72" s="126"/>
      <c r="AO72" s="133"/>
      <c r="AP72" s="136"/>
      <c r="AQ72" s="133"/>
      <c r="AR72" s="136"/>
      <c r="AS72" s="133"/>
      <c r="AT72" s="136"/>
      <c r="AU72" s="133"/>
      <c r="AV72" s="137"/>
      <c r="AW72" s="115"/>
      <c r="AX72" s="135"/>
      <c r="AY72" s="136"/>
      <c r="AZ72" s="133"/>
      <c r="BA72" s="136"/>
      <c r="BB72" s="133"/>
      <c r="BC72" s="137"/>
      <c r="BD72" s="126"/>
    </row>
    <row r="73" spans="1:71" ht="42" customHeight="1" collapsed="1" x14ac:dyDescent="0.25">
      <c r="C73" s="276"/>
      <c r="D73" s="92"/>
      <c r="E73" s="92"/>
      <c r="F73" s="92"/>
      <c r="G73" s="106"/>
      <c r="H73" s="21"/>
      <c r="I73" s="133"/>
      <c r="J73" s="136"/>
      <c r="K73" s="133"/>
      <c r="L73" s="136"/>
      <c r="M73" s="133"/>
      <c r="N73" s="136"/>
      <c r="O73" s="133"/>
      <c r="P73" s="137"/>
      <c r="Q73" s="115"/>
      <c r="R73" s="135"/>
      <c r="S73" s="136"/>
      <c r="T73" s="133"/>
      <c r="U73" s="136"/>
      <c r="V73" s="133"/>
      <c r="W73" s="137"/>
      <c r="X73" s="126"/>
      <c r="Y73" s="133"/>
      <c r="Z73" s="136"/>
      <c r="AA73" s="133"/>
      <c r="AB73" s="136"/>
      <c r="AC73" s="133"/>
      <c r="AD73" s="136"/>
      <c r="AE73" s="133"/>
      <c r="AF73" s="137"/>
      <c r="AG73" s="115"/>
      <c r="AH73" s="135"/>
      <c r="AI73" s="136"/>
      <c r="AJ73" s="133"/>
      <c r="AK73" s="136"/>
      <c r="AL73" s="133"/>
      <c r="AM73" s="137"/>
      <c r="AN73" s="126"/>
      <c r="AO73" s="133"/>
      <c r="AP73" s="136"/>
      <c r="AQ73" s="133"/>
      <c r="AR73" s="136"/>
      <c r="AS73" s="133"/>
      <c r="AT73" s="136"/>
      <c r="AU73" s="133"/>
      <c r="AV73" s="137"/>
      <c r="AW73" s="115"/>
      <c r="AX73" s="135"/>
      <c r="AY73" s="136"/>
      <c r="AZ73" s="133"/>
      <c r="BA73" s="136"/>
      <c r="BB73" s="133"/>
      <c r="BC73" s="137"/>
      <c r="BD73" s="126"/>
    </row>
    <row r="74" spans="1:71" ht="84" customHeight="1" x14ac:dyDescent="0.25">
      <c r="A74" s="66">
        <f>SUM(A75:A77)/COUNTA(D75:D77)</f>
        <v>0</v>
      </c>
      <c r="C74" s="283" t="s">
        <v>102</v>
      </c>
      <c r="D74" s="97" t="s">
        <v>56</v>
      </c>
      <c r="E74" s="98"/>
      <c r="F74" s="98"/>
      <c r="G74" s="98"/>
      <c r="H74" s="24"/>
      <c r="I74" s="143"/>
      <c r="J74" s="143"/>
      <c r="K74" s="143"/>
      <c r="L74" s="143"/>
      <c r="M74" s="143"/>
      <c r="N74" s="143"/>
      <c r="O74" s="143"/>
      <c r="P74" s="144"/>
      <c r="Q74" s="145"/>
      <c r="R74" s="146"/>
      <c r="S74" s="143"/>
      <c r="T74" s="143"/>
      <c r="U74" s="143"/>
      <c r="V74" s="143"/>
      <c r="W74" s="144"/>
      <c r="X74" s="147"/>
      <c r="Y74" s="143"/>
      <c r="Z74" s="143"/>
      <c r="AA74" s="143"/>
      <c r="AB74" s="143"/>
      <c r="AC74" s="143"/>
      <c r="AD74" s="143"/>
      <c r="AE74" s="143"/>
      <c r="AF74" s="144"/>
      <c r="AG74" s="145"/>
      <c r="AH74" s="146"/>
      <c r="AI74" s="143"/>
      <c r="AJ74" s="143"/>
      <c r="AK74" s="143"/>
      <c r="AL74" s="143"/>
      <c r="AM74" s="144"/>
      <c r="AN74" s="147"/>
      <c r="AO74" s="148"/>
      <c r="AP74" s="148"/>
      <c r="AQ74" s="148"/>
      <c r="AR74" s="148"/>
      <c r="AS74" s="148"/>
      <c r="AT74" s="148"/>
      <c r="AU74" s="148"/>
      <c r="AV74" s="149"/>
      <c r="AW74" s="150"/>
      <c r="AX74" s="151"/>
      <c r="AY74" s="148"/>
      <c r="AZ74" s="148"/>
      <c r="BA74" s="148"/>
      <c r="BB74" s="148"/>
      <c r="BC74" s="149"/>
      <c r="BD74" s="126"/>
      <c r="BE74" s="56">
        <f>I74</f>
        <v>0</v>
      </c>
      <c r="BF74" s="56">
        <f>K74</f>
        <v>0</v>
      </c>
      <c r="BG74" s="56">
        <f>M74</f>
        <v>0</v>
      </c>
      <c r="BH74" s="56">
        <f>O74</f>
        <v>0</v>
      </c>
      <c r="BI74" s="56">
        <f>V74</f>
        <v>0</v>
      </c>
      <c r="BJ74" s="56">
        <f>Y74</f>
        <v>0</v>
      </c>
      <c r="BK74" s="56">
        <f>AA74</f>
        <v>0</v>
      </c>
      <c r="BL74" s="56">
        <f>AC74</f>
        <v>0</v>
      </c>
      <c r="BM74" s="56">
        <f>AE74</f>
        <v>0</v>
      </c>
      <c r="BN74" s="56">
        <f>AL74</f>
        <v>0</v>
      </c>
      <c r="BO74" s="56">
        <f>AO74</f>
        <v>0</v>
      </c>
      <c r="BP74" s="56">
        <f>AQ74</f>
        <v>0</v>
      </c>
      <c r="BQ74" s="56">
        <f>AS74</f>
        <v>0</v>
      </c>
      <c r="BR74" s="56">
        <f>AU74</f>
        <v>0</v>
      </c>
      <c r="BS74" s="56">
        <f>BB74</f>
        <v>0</v>
      </c>
    </row>
    <row r="75" spans="1:71" ht="42" hidden="1" customHeight="1" outlineLevel="1" x14ac:dyDescent="0.25">
      <c r="A75" s="65">
        <f t="shared" ref="A75:A77" si="12">IF(B75&gt;=1,1,0)</f>
        <v>0</v>
      </c>
      <c r="B75" s="64">
        <f t="shared" ref="B75:B77" si="13">COUNTIF(I75:BC75,"x")</f>
        <v>0</v>
      </c>
      <c r="C75" s="284"/>
      <c r="D75" s="92" t="s">
        <v>57</v>
      </c>
      <c r="E75" s="92"/>
      <c r="F75" s="92"/>
      <c r="G75" s="106"/>
      <c r="H75" s="21"/>
      <c r="I75" s="133"/>
      <c r="J75" s="136"/>
      <c r="K75" s="133"/>
      <c r="L75" s="136"/>
      <c r="M75" s="133"/>
      <c r="N75" s="133"/>
      <c r="O75" s="133"/>
      <c r="P75" s="137"/>
      <c r="Q75" s="152"/>
      <c r="R75" s="135"/>
      <c r="S75" s="136"/>
      <c r="T75" s="133"/>
      <c r="U75" s="136"/>
      <c r="V75" s="133"/>
      <c r="W75" s="134"/>
      <c r="X75" s="126"/>
      <c r="Y75" s="133"/>
      <c r="Z75" s="136"/>
      <c r="AA75" s="133"/>
      <c r="AB75" s="136"/>
      <c r="AC75" s="133"/>
      <c r="AD75" s="133"/>
      <c r="AE75" s="133"/>
      <c r="AF75" s="137"/>
      <c r="AG75" s="152"/>
      <c r="AH75" s="135"/>
      <c r="AI75" s="136"/>
      <c r="AJ75" s="133"/>
      <c r="AK75" s="136"/>
      <c r="AL75" s="133"/>
      <c r="AM75" s="134"/>
      <c r="AN75" s="126"/>
      <c r="AO75" s="133"/>
      <c r="AP75" s="136"/>
      <c r="AQ75" s="133"/>
      <c r="AR75" s="136"/>
      <c r="AS75" s="133"/>
      <c r="AT75" s="133"/>
      <c r="AU75" s="133"/>
      <c r="AV75" s="137"/>
      <c r="AW75" s="152"/>
      <c r="AX75" s="135"/>
      <c r="AY75" s="136"/>
      <c r="AZ75" s="133"/>
      <c r="BA75" s="136"/>
      <c r="BB75" s="133"/>
      <c r="BC75" s="134"/>
      <c r="BD75" s="126"/>
    </row>
    <row r="76" spans="1:71" ht="42" hidden="1" customHeight="1" outlineLevel="1" x14ac:dyDescent="0.25">
      <c r="A76" s="65">
        <f t="shared" si="12"/>
        <v>0</v>
      </c>
      <c r="B76" s="64">
        <f t="shared" si="13"/>
        <v>0</v>
      </c>
      <c r="C76" s="284"/>
      <c r="D76" s="92" t="s">
        <v>58</v>
      </c>
      <c r="E76" s="92"/>
      <c r="F76" s="92"/>
      <c r="G76" s="106"/>
      <c r="H76" s="21"/>
      <c r="I76" s="133"/>
      <c r="J76" s="136"/>
      <c r="K76" s="133"/>
      <c r="L76" s="136"/>
      <c r="M76" s="133"/>
      <c r="N76" s="133"/>
      <c r="O76" s="133"/>
      <c r="P76" s="137"/>
      <c r="Q76" s="152"/>
      <c r="R76" s="135"/>
      <c r="S76" s="136"/>
      <c r="T76" s="133"/>
      <c r="U76" s="136"/>
      <c r="V76" s="133"/>
      <c r="W76" s="134"/>
      <c r="X76" s="126"/>
      <c r="Y76" s="133"/>
      <c r="Z76" s="136"/>
      <c r="AA76" s="133"/>
      <c r="AB76" s="136"/>
      <c r="AC76" s="133"/>
      <c r="AD76" s="133"/>
      <c r="AE76" s="133"/>
      <c r="AF76" s="137"/>
      <c r="AG76" s="152"/>
      <c r="AH76" s="135"/>
      <c r="AI76" s="136"/>
      <c r="AJ76" s="133"/>
      <c r="AK76" s="136"/>
      <c r="AL76" s="133"/>
      <c r="AM76" s="134"/>
      <c r="AN76" s="126"/>
      <c r="AO76" s="133"/>
      <c r="AP76" s="136"/>
      <c r="AQ76" s="133"/>
      <c r="AR76" s="136"/>
      <c r="AS76" s="133"/>
      <c r="AT76" s="133"/>
      <c r="AU76" s="133"/>
      <c r="AV76" s="137"/>
      <c r="AW76" s="152"/>
      <c r="AX76" s="135"/>
      <c r="AY76" s="136"/>
      <c r="AZ76" s="133"/>
      <c r="BA76" s="136"/>
      <c r="BB76" s="133"/>
      <c r="BC76" s="134"/>
      <c r="BD76" s="126"/>
    </row>
    <row r="77" spans="1:71" ht="42" hidden="1" customHeight="1" outlineLevel="1" x14ac:dyDescent="0.25">
      <c r="A77" s="65">
        <f t="shared" si="12"/>
        <v>0</v>
      </c>
      <c r="B77" s="64">
        <f t="shared" si="13"/>
        <v>0</v>
      </c>
      <c r="C77" s="284"/>
      <c r="D77" s="92" t="s">
        <v>59</v>
      </c>
      <c r="E77" s="92"/>
      <c r="F77" s="92"/>
      <c r="G77" s="106"/>
      <c r="H77" s="21"/>
      <c r="I77" s="133"/>
      <c r="J77" s="136"/>
      <c r="K77" s="133"/>
      <c r="L77" s="136"/>
      <c r="M77" s="133"/>
      <c r="N77" s="133"/>
      <c r="O77" s="133"/>
      <c r="P77" s="137"/>
      <c r="Q77" s="152"/>
      <c r="R77" s="135"/>
      <c r="S77" s="136"/>
      <c r="T77" s="133"/>
      <c r="U77" s="136"/>
      <c r="V77" s="133"/>
      <c r="W77" s="134"/>
      <c r="X77" s="126"/>
      <c r="Y77" s="133"/>
      <c r="Z77" s="136"/>
      <c r="AA77" s="133"/>
      <c r="AB77" s="136"/>
      <c r="AC77" s="133"/>
      <c r="AD77" s="133"/>
      <c r="AE77" s="133"/>
      <c r="AF77" s="137"/>
      <c r="AG77" s="152"/>
      <c r="AH77" s="135"/>
      <c r="AI77" s="136"/>
      <c r="AJ77" s="133"/>
      <c r="AK77" s="136"/>
      <c r="AL77" s="133"/>
      <c r="AM77" s="134"/>
      <c r="AN77" s="126"/>
      <c r="AO77" s="133"/>
      <c r="AP77" s="136"/>
      <c r="AQ77" s="133"/>
      <c r="AR77" s="136"/>
      <c r="AS77" s="133"/>
      <c r="AT77" s="133"/>
      <c r="AU77" s="133"/>
      <c r="AV77" s="137"/>
      <c r="AW77" s="152"/>
      <c r="AX77" s="135"/>
      <c r="AY77" s="136"/>
      <c r="AZ77" s="133"/>
      <c r="BA77" s="136"/>
      <c r="BB77" s="133"/>
      <c r="BC77" s="134"/>
      <c r="BD77" s="126"/>
    </row>
    <row r="78" spans="1:71" ht="42" customHeight="1" collapsed="1" x14ac:dyDescent="0.25">
      <c r="C78" s="284"/>
      <c r="D78" s="92"/>
      <c r="E78" s="92"/>
      <c r="F78" s="92"/>
      <c r="G78" s="106"/>
      <c r="H78" s="21"/>
      <c r="I78" s="133"/>
      <c r="J78" s="136"/>
      <c r="K78" s="133"/>
      <c r="L78" s="136"/>
      <c r="M78" s="133"/>
      <c r="N78" s="133"/>
      <c r="O78" s="133"/>
      <c r="P78" s="137"/>
      <c r="Q78" s="152"/>
      <c r="R78" s="135"/>
      <c r="S78" s="136"/>
      <c r="T78" s="133"/>
      <c r="U78" s="136"/>
      <c r="V78" s="133"/>
      <c r="W78" s="134"/>
      <c r="X78" s="126"/>
      <c r="Y78" s="133"/>
      <c r="Z78" s="136"/>
      <c r="AA78" s="133"/>
      <c r="AB78" s="136"/>
      <c r="AC78" s="133"/>
      <c r="AD78" s="133"/>
      <c r="AE78" s="133"/>
      <c r="AF78" s="137"/>
      <c r="AG78" s="152"/>
      <c r="AH78" s="135"/>
      <c r="AI78" s="136"/>
      <c r="AJ78" s="133"/>
      <c r="AK78" s="136"/>
      <c r="AL78" s="133"/>
      <c r="AM78" s="134"/>
      <c r="AN78" s="126"/>
      <c r="AO78" s="133"/>
      <c r="AP78" s="136"/>
      <c r="AQ78" s="133"/>
      <c r="AR78" s="136"/>
      <c r="AS78" s="133"/>
      <c r="AT78" s="133"/>
      <c r="AU78" s="133"/>
      <c r="AV78" s="137"/>
      <c r="AW78" s="152"/>
      <c r="AX78" s="135"/>
      <c r="AY78" s="136"/>
      <c r="AZ78" s="133"/>
      <c r="BA78" s="136"/>
      <c r="BB78" s="133"/>
      <c r="BC78" s="134"/>
      <c r="BD78" s="126"/>
    </row>
    <row r="79" spans="1:71" ht="84" customHeight="1" x14ac:dyDescent="0.25">
      <c r="A79" s="66">
        <f>SUM(A80:A841)/COUNTA(D80:D85)</f>
        <v>0</v>
      </c>
      <c r="C79" s="284"/>
      <c r="D79" s="97" t="s">
        <v>60</v>
      </c>
      <c r="E79" s="98"/>
      <c r="F79" s="98"/>
      <c r="G79" s="98"/>
      <c r="H79" s="24"/>
      <c r="I79" s="143"/>
      <c r="J79" s="143"/>
      <c r="K79" s="143"/>
      <c r="L79" s="143"/>
      <c r="M79" s="143"/>
      <c r="N79" s="143"/>
      <c r="O79" s="143"/>
      <c r="P79" s="144"/>
      <c r="Q79" s="145"/>
      <c r="R79" s="146"/>
      <c r="S79" s="143"/>
      <c r="T79" s="143"/>
      <c r="U79" s="143"/>
      <c r="V79" s="143"/>
      <c r="W79" s="144"/>
      <c r="X79" s="147"/>
      <c r="Y79" s="143"/>
      <c r="Z79" s="143"/>
      <c r="AA79" s="143"/>
      <c r="AB79" s="143"/>
      <c r="AC79" s="143"/>
      <c r="AD79" s="143"/>
      <c r="AE79" s="143"/>
      <c r="AF79" s="144"/>
      <c r="AG79" s="145"/>
      <c r="AH79" s="146"/>
      <c r="AI79" s="143"/>
      <c r="AJ79" s="143"/>
      <c r="AK79" s="143"/>
      <c r="AL79" s="143"/>
      <c r="AM79" s="144"/>
      <c r="AN79" s="147"/>
      <c r="AO79" s="148"/>
      <c r="AP79" s="148"/>
      <c r="AQ79" s="148"/>
      <c r="AR79" s="148"/>
      <c r="AS79" s="148"/>
      <c r="AT79" s="148"/>
      <c r="AU79" s="148"/>
      <c r="AV79" s="149"/>
      <c r="AW79" s="150"/>
      <c r="AX79" s="151"/>
      <c r="AY79" s="148"/>
      <c r="AZ79" s="148"/>
      <c r="BA79" s="148"/>
      <c r="BB79" s="148"/>
      <c r="BC79" s="149"/>
      <c r="BD79" s="126"/>
      <c r="BE79" s="56">
        <f>I79</f>
        <v>0</v>
      </c>
      <c r="BF79" s="56">
        <f>K79</f>
        <v>0</v>
      </c>
      <c r="BG79" s="56">
        <f>M79</f>
        <v>0</v>
      </c>
      <c r="BH79" s="56">
        <f>O79</f>
        <v>0</v>
      </c>
      <c r="BI79" s="56">
        <f>V79</f>
        <v>0</v>
      </c>
      <c r="BJ79" s="56">
        <f>Y79</f>
        <v>0</v>
      </c>
      <c r="BK79" s="56">
        <f>AA79</f>
        <v>0</v>
      </c>
      <c r="BL79" s="56">
        <f>AC79</f>
        <v>0</v>
      </c>
      <c r="BM79" s="56">
        <f>AE79</f>
        <v>0</v>
      </c>
      <c r="BN79" s="56">
        <f>AL79</f>
        <v>0</v>
      </c>
      <c r="BO79" s="56">
        <f>AO79</f>
        <v>0</v>
      </c>
      <c r="BP79" s="56">
        <f>AQ79</f>
        <v>0</v>
      </c>
      <c r="BQ79" s="56">
        <f>AS79</f>
        <v>0</v>
      </c>
      <c r="BR79" s="56">
        <f>AU79</f>
        <v>0</v>
      </c>
      <c r="BS79" s="56">
        <f>BB79</f>
        <v>0</v>
      </c>
    </row>
    <row r="80" spans="1:71" ht="42" hidden="1" customHeight="1" outlineLevel="1" x14ac:dyDescent="0.25">
      <c r="A80" s="65">
        <f t="shared" ref="A80:A85" si="14">IF(B80&gt;=1,1,0)</f>
        <v>0</v>
      </c>
      <c r="B80" s="64">
        <f t="shared" ref="B80:B85" si="15">COUNTIF(I80:BC80,"x")</f>
        <v>0</v>
      </c>
      <c r="C80" s="284"/>
      <c r="D80" s="92" t="s">
        <v>61</v>
      </c>
      <c r="E80" s="92"/>
      <c r="F80" s="92"/>
      <c r="G80" s="106"/>
      <c r="H80" s="21"/>
      <c r="I80" s="133"/>
      <c r="J80" s="136"/>
      <c r="K80" s="133"/>
      <c r="L80" s="136"/>
      <c r="M80" s="133"/>
      <c r="N80" s="136"/>
      <c r="O80" s="133"/>
      <c r="P80" s="137"/>
      <c r="Q80" s="152"/>
      <c r="R80" s="135"/>
      <c r="S80" s="136"/>
      <c r="T80" s="133"/>
      <c r="U80" s="136"/>
      <c r="V80" s="133"/>
      <c r="W80" s="137"/>
      <c r="X80" s="126"/>
      <c r="Y80" s="133"/>
      <c r="Z80" s="136"/>
      <c r="AA80" s="133"/>
      <c r="AB80" s="136"/>
      <c r="AC80" s="133"/>
      <c r="AD80" s="136"/>
      <c r="AE80" s="133"/>
      <c r="AF80" s="137"/>
      <c r="AG80" s="152"/>
      <c r="AH80" s="135"/>
      <c r="AI80" s="136"/>
      <c r="AJ80" s="133"/>
      <c r="AK80" s="136"/>
      <c r="AL80" s="133"/>
      <c r="AM80" s="137"/>
      <c r="AN80" s="126"/>
      <c r="AO80" s="133"/>
      <c r="AP80" s="136"/>
      <c r="AQ80" s="133"/>
      <c r="AR80" s="136"/>
      <c r="AS80" s="133"/>
      <c r="AT80" s="136"/>
      <c r="AU80" s="133"/>
      <c r="AV80" s="137"/>
      <c r="AW80" s="152"/>
      <c r="AX80" s="135"/>
      <c r="AY80" s="136"/>
      <c r="AZ80" s="133"/>
      <c r="BA80" s="136"/>
      <c r="BB80" s="133"/>
      <c r="BC80" s="137"/>
      <c r="BD80" s="126"/>
    </row>
    <row r="81" spans="1:71" ht="42" hidden="1" customHeight="1" outlineLevel="1" x14ac:dyDescent="0.25">
      <c r="A81" s="65">
        <f t="shared" si="14"/>
        <v>0</v>
      </c>
      <c r="B81" s="64">
        <f t="shared" si="15"/>
        <v>0</v>
      </c>
      <c r="C81" s="284"/>
      <c r="D81" s="92" t="s">
        <v>62</v>
      </c>
      <c r="E81" s="92"/>
      <c r="F81" s="92"/>
      <c r="G81" s="106"/>
      <c r="H81" s="21"/>
      <c r="I81" s="133"/>
      <c r="J81" s="136"/>
      <c r="K81" s="133"/>
      <c r="L81" s="136"/>
      <c r="M81" s="133"/>
      <c r="N81" s="136"/>
      <c r="O81" s="133"/>
      <c r="P81" s="137"/>
      <c r="Q81" s="152"/>
      <c r="R81" s="135"/>
      <c r="S81" s="136"/>
      <c r="T81" s="133"/>
      <c r="U81" s="136"/>
      <c r="V81" s="133"/>
      <c r="W81" s="137"/>
      <c r="X81" s="126"/>
      <c r="Y81" s="133"/>
      <c r="Z81" s="136"/>
      <c r="AA81" s="133"/>
      <c r="AB81" s="136"/>
      <c r="AC81" s="133"/>
      <c r="AD81" s="136"/>
      <c r="AE81" s="133"/>
      <c r="AF81" s="137"/>
      <c r="AG81" s="152"/>
      <c r="AH81" s="135"/>
      <c r="AI81" s="136"/>
      <c r="AJ81" s="133"/>
      <c r="AK81" s="136"/>
      <c r="AL81" s="133"/>
      <c r="AM81" s="137"/>
      <c r="AN81" s="126"/>
      <c r="AO81" s="133"/>
      <c r="AP81" s="136"/>
      <c r="AQ81" s="133"/>
      <c r="AR81" s="136"/>
      <c r="AS81" s="133"/>
      <c r="AT81" s="136"/>
      <c r="AU81" s="133"/>
      <c r="AV81" s="137"/>
      <c r="AW81" s="152"/>
      <c r="AX81" s="135"/>
      <c r="AY81" s="136"/>
      <c r="AZ81" s="133"/>
      <c r="BA81" s="136"/>
      <c r="BB81" s="133"/>
      <c r="BC81" s="137"/>
      <c r="BD81" s="126"/>
    </row>
    <row r="82" spans="1:71" ht="42" hidden="1" customHeight="1" outlineLevel="1" x14ac:dyDescent="0.25">
      <c r="A82" s="65">
        <f t="shared" si="14"/>
        <v>0</v>
      </c>
      <c r="B82" s="64">
        <f t="shared" si="15"/>
        <v>0</v>
      </c>
      <c r="C82" s="284"/>
      <c r="D82" s="92" t="s">
        <v>63</v>
      </c>
      <c r="E82" s="92"/>
      <c r="F82" s="92"/>
      <c r="G82" s="106"/>
      <c r="H82" s="21"/>
      <c r="I82" s="133"/>
      <c r="J82" s="136"/>
      <c r="K82" s="133"/>
      <c r="L82" s="136"/>
      <c r="M82" s="133"/>
      <c r="N82" s="136"/>
      <c r="O82" s="133"/>
      <c r="P82" s="137"/>
      <c r="Q82" s="152"/>
      <c r="R82" s="135"/>
      <c r="S82" s="136"/>
      <c r="T82" s="133"/>
      <c r="U82" s="136"/>
      <c r="V82" s="133"/>
      <c r="W82" s="137"/>
      <c r="X82" s="126"/>
      <c r="Y82" s="133"/>
      <c r="Z82" s="136"/>
      <c r="AA82" s="133"/>
      <c r="AB82" s="136"/>
      <c r="AC82" s="133"/>
      <c r="AD82" s="136"/>
      <c r="AE82" s="133"/>
      <c r="AF82" s="137"/>
      <c r="AG82" s="152"/>
      <c r="AH82" s="135"/>
      <c r="AI82" s="136"/>
      <c r="AJ82" s="133"/>
      <c r="AK82" s="136"/>
      <c r="AL82" s="133"/>
      <c r="AM82" s="137"/>
      <c r="AN82" s="126"/>
      <c r="AO82" s="133"/>
      <c r="AP82" s="136"/>
      <c r="AQ82" s="133"/>
      <c r="AR82" s="136"/>
      <c r="AS82" s="133"/>
      <c r="AT82" s="136"/>
      <c r="AU82" s="133"/>
      <c r="AV82" s="137"/>
      <c r="AW82" s="152"/>
      <c r="AX82" s="135"/>
      <c r="AY82" s="136"/>
      <c r="AZ82" s="133"/>
      <c r="BA82" s="136"/>
      <c r="BB82" s="133"/>
      <c r="BC82" s="137"/>
      <c r="BD82" s="126"/>
    </row>
    <row r="83" spans="1:71" ht="42" hidden="1" customHeight="1" outlineLevel="1" x14ac:dyDescent="0.25">
      <c r="A83" s="65">
        <f t="shared" si="14"/>
        <v>0</v>
      </c>
      <c r="B83" s="64">
        <f t="shared" si="15"/>
        <v>0</v>
      </c>
      <c r="C83" s="284"/>
      <c r="D83" s="92" t="s">
        <v>64</v>
      </c>
      <c r="E83" s="92"/>
      <c r="F83" s="92"/>
      <c r="G83" s="106"/>
      <c r="H83" s="21"/>
      <c r="I83" s="133"/>
      <c r="J83" s="136"/>
      <c r="K83" s="133"/>
      <c r="L83" s="136"/>
      <c r="M83" s="133"/>
      <c r="N83" s="136"/>
      <c r="O83" s="133"/>
      <c r="P83" s="137"/>
      <c r="Q83" s="152"/>
      <c r="R83" s="135"/>
      <c r="S83" s="136"/>
      <c r="T83" s="133"/>
      <c r="U83" s="136"/>
      <c r="V83" s="133"/>
      <c r="W83" s="137"/>
      <c r="X83" s="126"/>
      <c r="Y83" s="133"/>
      <c r="Z83" s="136"/>
      <c r="AA83" s="133"/>
      <c r="AB83" s="136"/>
      <c r="AC83" s="133"/>
      <c r="AD83" s="136"/>
      <c r="AE83" s="133"/>
      <c r="AF83" s="137"/>
      <c r="AG83" s="152"/>
      <c r="AH83" s="135"/>
      <c r="AI83" s="136"/>
      <c r="AJ83" s="133"/>
      <c r="AK83" s="136"/>
      <c r="AL83" s="133"/>
      <c r="AM83" s="137"/>
      <c r="AN83" s="126"/>
      <c r="AO83" s="133"/>
      <c r="AP83" s="136"/>
      <c r="AQ83" s="133"/>
      <c r="AR83" s="136"/>
      <c r="AS83" s="133"/>
      <c r="AT83" s="136"/>
      <c r="AU83" s="133"/>
      <c r="AV83" s="137"/>
      <c r="AW83" s="152"/>
      <c r="AX83" s="135"/>
      <c r="AY83" s="136"/>
      <c r="AZ83" s="133"/>
      <c r="BA83" s="136"/>
      <c r="BB83" s="133"/>
      <c r="BC83" s="137"/>
      <c r="BD83" s="126"/>
    </row>
    <row r="84" spans="1:71" ht="42" hidden="1" customHeight="1" outlineLevel="1" x14ac:dyDescent="0.25">
      <c r="A84" s="65">
        <f t="shared" si="14"/>
        <v>0</v>
      </c>
      <c r="B84" s="64">
        <f t="shared" si="15"/>
        <v>0</v>
      </c>
      <c r="C84" s="284"/>
      <c r="D84" s="92" t="s">
        <v>65</v>
      </c>
      <c r="E84" s="92"/>
      <c r="F84" s="92"/>
      <c r="G84" s="106"/>
      <c r="H84" s="21"/>
      <c r="I84" s="133"/>
      <c r="J84" s="136"/>
      <c r="K84" s="133"/>
      <c r="L84" s="136"/>
      <c r="M84" s="133"/>
      <c r="N84" s="136"/>
      <c r="O84" s="133"/>
      <c r="P84" s="137"/>
      <c r="Q84" s="152"/>
      <c r="R84" s="135"/>
      <c r="S84" s="136"/>
      <c r="T84" s="133"/>
      <c r="U84" s="136"/>
      <c r="V84" s="133"/>
      <c r="W84" s="137"/>
      <c r="X84" s="126"/>
      <c r="Y84" s="133"/>
      <c r="Z84" s="136"/>
      <c r="AA84" s="133"/>
      <c r="AB84" s="136"/>
      <c r="AC84" s="133"/>
      <c r="AD84" s="136"/>
      <c r="AE84" s="133"/>
      <c r="AF84" s="137"/>
      <c r="AG84" s="152"/>
      <c r="AH84" s="135"/>
      <c r="AI84" s="136"/>
      <c r="AJ84" s="133"/>
      <c r="AK84" s="136"/>
      <c r="AL84" s="133"/>
      <c r="AM84" s="137"/>
      <c r="AN84" s="126"/>
      <c r="AO84" s="133"/>
      <c r="AP84" s="136"/>
      <c r="AQ84" s="133"/>
      <c r="AR84" s="136"/>
      <c r="AS84" s="133"/>
      <c r="AT84" s="136"/>
      <c r="AU84" s="133"/>
      <c r="AV84" s="137"/>
      <c r="AW84" s="152"/>
      <c r="AX84" s="135"/>
      <c r="AY84" s="136"/>
      <c r="AZ84" s="133"/>
      <c r="BA84" s="136"/>
      <c r="BB84" s="133"/>
      <c r="BC84" s="137"/>
      <c r="BD84" s="126"/>
    </row>
    <row r="85" spans="1:71" ht="42" hidden="1" customHeight="1" outlineLevel="1" x14ac:dyDescent="0.25">
      <c r="A85" s="65">
        <f t="shared" si="14"/>
        <v>0</v>
      </c>
      <c r="B85" s="64">
        <f t="shared" si="15"/>
        <v>0</v>
      </c>
      <c r="C85" s="284"/>
      <c r="D85" s="92" t="s">
        <v>66</v>
      </c>
      <c r="E85" s="92"/>
      <c r="F85" s="92"/>
      <c r="G85" s="106"/>
      <c r="H85" s="21"/>
      <c r="I85" s="133"/>
      <c r="J85" s="136"/>
      <c r="K85" s="133"/>
      <c r="L85" s="136"/>
      <c r="M85" s="133"/>
      <c r="N85" s="136"/>
      <c r="O85" s="133"/>
      <c r="P85" s="137"/>
      <c r="Q85" s="152"/>
      <c r="R85" s="135"/>
      <c r="S85" s="136"/>
      <c r="T85" s="133"/>
      <c r="U85" s="136"/>
      <c r="V85" s="133"/>
      <c r="W85" s="137"/>
      <c r="X85" s="126"/>
      <c r="Y85" s="133"/>
      <c r="Z85" s="136"/>
      <c r="AA85" s="133"/>
      <c r="AB85" s="136"/>
      <c r="AC85" s="133"/>
      <c r="AD85" s="136"/>
      <c r="AE85" s="133"/>
      <c r="AF85" s="137"/>
      <c r="AG85" s="152"/>
      <c r="AH85" s="135"/>
      <c r="AI85" s="136"/>
      <c r="AJ85" s="133"/>
      <c r="AK85" s="136"/>
      <c r="AL85" s="133"/>
      <c r="AM85" s="137"/>
      <c r="AN85" s="126"/>
      <c r="AO85" s="133"/>
      <c r="AP85" s="136"/>
      <c r="AQ85" s="133"/>
      <c r="AR85" s="136"/>
      <c r="AS85" s="133"/>
      <c r="AT85" s="136"/>
      <c r="AU85" s="133"/>
      <c r="AV85" s="137"/>
      <c r="AW85" s="152"/>
      <c r="AX85" s="135"/>
      <c r="AY85" s="136"/>
      <c r="AZ85" s="133"/>
      <c r="BA85" s="136"/>
      <c r="BB85" s="133"/>
      <c r="BC85" s="137"/>
      <c r="BD85" s="126"/>
    </row>
    <row r="86" spans="1:71" ht="42" customHeight="1" collapsed="1" x14ac:dyDescent="0.25">
      <c r="C86" s="284"/>
      <c r="D86" s="92"/>
      <c r="E86" s="92"/>
      <c r="F86" s="92"/>
      <c r="G86" s="106"/>
      <c r="H86" s="21"/>
      <c r="I86" s="133"/>
      <c r="J86" s="136"/>
      <c r="K86" s="133"/>
      <c r="L86" s="136"/>
      <c r="M86" s="133"/>
      <c r="N86" s="136"/>
      <c r="O86" s="133"/>
      <c r="P86" s="137"/>
      <c r="Q86" s="152"/>
      <c r="R86" s="135"/>
      <c r="S86" s="136"/>
      <c r="T86" s="133"/>
      <c r="U86" s="136"/>
      <c r="V86" s="133"/>
      <c r="W86" s="137"/>
      <c r="X86" s="126"/>
      <c r="Y86" s="133"/>
      <c r="Z86" s="136"/>
      <c r="AA86" s="133"/>
      <c r="AB86" s="136"/>
      <c r="AC86" s="133"/>
      <c r="AD86" s="136"/>
      <c r="AE86" s="133"/>
      <c r="AF86" s="137"/>
      <c r="AG86" s="152"/>
      <c r="AH86" s="135"/>
      <c r="AI86" s="136"/>
      <c r="AJ86" s="133"/>
      <c r="AK86" s="136"/>
      <c r="AL86" s="133"/>
      <c r="AM86" s="137"/>
      <c r="AN86" s="126"/>
      <c r="AO86" s="133"/>
      <c r="AP86" s="136"/>
      <c r="AQ86" s="133"/>
      <c r="AR86" s="136"/>
      <c r="AS86" s="133"/>
      <c r="AT86" s="136"/>
      <c r="AU86" s="133"/>
      <c r="AV86" s="137"/>
      <c r="AW86" s="152"/>
      <c r="AX86" s="135"/>
      <c r="AY86" s="136"/>
      <c r="AZ86" s="133"/>
      <c r="BA86" s="136"/>
      <c r="BB86" s="133"/>
      <c r="BC86" s="137"/>
      <c r="BD86" s="126"/>
    </row>
    <row r="87" spans="1:71" ht="84" customHeight="1" x14ac:dyDescent="0.25">
      <c r="A87" s="66">
        <f>SUM(A88:A94)/COUNTA(D88:D94)</f>
        <v>0</v>
      </c>
      <c r="C87" s="284"/>
      <c r="D87" s="97" t="s">
        <v>75</v>
      </c>
      <c r="E87" s="98"/>
      <c r="F87" s="98"/>
      <c r="G87" s="98"/>
      <c r="H87" s="24"/>
      <c r="I87" s="143"/>
      <c r="J87" s="143"/>
      <c r="K87" s="143"/>
      <c r="L87" s="143"/>
      <c r="M87" s="143"/>
      <c r="N87" s="143"/>
      <c r="O87" s="143"/>
      <c r="P87" s="144"/>
      <c r="Q87" s="145"/>
      <c r="R87" s="146"/>
      <c r="S87" s="143"/>
      <c r="T87" s="143"/>
      <c r="U87" s="143"/>
      <c r="V87" s="143"/>
      <c r="W87" s="144"/>
      <c r="X87" s="147"/>
      <c r="Y87" s="143"/>
      <c r="Z87" s="143"/>
      <c r="AA87" s="143"/>
      <c r="AB87" s="143"/>
      <c r="AC87" s="143"/>
      <c r="AD87" s="143"/>
      <c r="AE87" s="143"/>
      <c r="AF87" s="144"/>
      <c r="AG87" s="145"/>
      <c r="AH87" s="146"/>
      <c r="AI87" s="143"/>
      <c r="AJ87" s="143"/>
      <c r="AK87" s="143"/>
      <c r="AL87" s="143"/>
      <c r="AM87" s="144"/>
      <c r="AN87" s="147"/>
      <c r="AO87" s="148"/>
      <c r="AP87" s="148"/>
      <c r="AQ87" s="148"/>
      <c r="AR87" s="148"/>
      <c r="AS87" s="148"/>
      <c r="AT87" s="148"/>
      <c r="AU87" s="148"/>
      <c r="AV87" s="149"/>
      <c r="AW87" s="150"/>
      <c r="AX87" s="151"/>
      <c r="AY87" s="148"/>
      <c r="AZ87" s="148"/>
      <c r="BA87" s="148"/>
      <c r="BB87" s="148"/>
      <c r="BC87" s="149"/>
      <c r="BD87" s="126"/>
      <c r="BE87" s="56">
        <f>I87</f>
        <v>0</v>
      </c>
      <c r="BF87" s="56">
        <f>K87</f>
        <v>0</v>
      </c>
      <c r="BG87" s="56">
        <f>M87</f>
        <v>0</v>
      </c>
      <c r="BH87" s="56">
        <f>O87</f>
        <v>0</v>
      </c>
      <c r="BI87" s="56">
        <f>V87</f>
        <v>0</v>
      </c>
      <c r="BJ87" s="56">
        <f>Y87</f>
        <v>0</v>
      </c>
      <c r="BK87" s="56">
        <f>AA87</f>
        <v>0</v>
      </c>
      <c r="BL87" s="56">
        <f>AC87</f>
        <v>0</v>
      </c>
      <c r="BM87" s="56">
        <f>AE87</f>
        <v>0</v>
      </c>
      <c r="BN87" s="56">
        <f>AL87</f>
        <v>0</v>
      </c>
      <c r="BO87" s="56">
        <f>AO87</f>
        <v>0</v>
      </c>
      <c r="BP87" s="56">
        <f>AQ87</f>
        <v>0</v>
      </c>
      <c r="BQ87" s="56">
        <f>AS87</f>
        <v>0</v>
      </c>
      <c r="BR87" s="56">
        <f>AU87</f>
        <v>0</v>
      </c>
      <c r="BS87" s="56">
        <f>BB87</f>
        <v>0</v>
      </c>
    </row>
    <row r="88" spans="1:71" ht="42" hidden="1" customHeight="1" outlineLevel="1" x14ac:dyDescent="0.25">
      <c r="A88" s="65">
        <f t="shared" ref="A88:A94" si="16">IF(B88&gt;=1,1,0)</f>
        <v>0</v>
      </c>
      <c r="B88" s="64">
        <f t="shared" ref="B88:B94" si="17">COUNTIF(I88:BC88,"x")</f>
        <v>0</v>
      </c>
      <c r="C88" s="284"/>
      <c r="D88" s="92" t="s">
        <v>67</v>
      </c>
      <c r="E88" s="92"/>
      <c r="F88" s="92"/>
      <c r="G88" s="106"/>
      <c r="H88" s="21"/>
      <c r="I88" s="133"/>
      <c r="J88" s="136"/>
      <c r="K88" s="133"/>
      <c r="L88" s="136"/>
      <c r="M88" s="133"/>
      <c r="N88" s="136"/>
      <c r="O88" s="133"/>
      <c r="P88" s="137"/>
      <c r="Q88" s="152"/>
      <c r="R88" s="135"/>
      <c r="S88" s="136"/>
      <c r="T88" s="133"/>
      <c r="U88" s="136"/>
      <c r="V88" s="133"/>
      <c r="W88" s="137"/>
      <c r="X88" s="126"/>
      <c r="Y88" s="133"/>
      <c r="Z88" s="136"/>
      <c r="AA88" s="133"/>
      <c r="AB88" s="136"/>
      <c r="AC88" s="133"/>
      <c r="AD88" s="136"/>
      <c r="AE88" s="133"/>
      <c r="AF88" s="137"/>
      <c r="AG88" s="152"/>
      <c r="AH88" s="135"/>
      <c r="AI88" s="136"/>
      <c r="AJ88" s="133"/>
      <c r="AK88" s="136"/>
      <c r="AL88" s="133"/>
      <c r="AM88" s="137"/>
      <c r="AN88" s="126"/>
      <c r="AO88" s="133"/>
      <c r="AP88" s="136"/>
      <c r="AQ88" s="133"/>
      <c r="AR88" s="136"/>
      <c r="AS88" s="133"/>
      <c r="AT88" s="136"/>
      <c r="AU88" s="133"/>
      <c r="AV88" s="137"/>
      <c r="AW88" s="152"/>
      <c r="AX88" s="135"/>
      <c r="AY88" s="136"/>
      <c r="AZ88" s="133"/>
      <c r="BA88" s="136"/>
      <c r="BB88" s="133"/>
      <c r="BC88" s="137"/>
      <c r="BD88" s="126"/>
    </row>
    <row r="89" spans="1:71" ht="42" hidden="1" customHeight="1" outlineLevel="1" x14ac:dyDescent="0.25">
      <c r="A89" s="65">
        <f t="shared" si="16"/>
        <v>0</v>
      </c>
      <c r="B89" s="64">
        <f t="shared" si="17"/>
        <v>0</v>
      </c>
      <c r="C89" s="284"/>
      <c r="D89" s="92" t="s">
        <v>68</v>
      </c>
      <c r="E89" s="92"/>
      <c r="F89" s="92"/>
      <c r="G89" s="106"/>
      <c r="H89" s="21"/>
      <c r="I89" s="133"/>
      <c r="J89" s="136"/>
      <c r="K89" s="133"/>
      <c r="L89" s="136"/>
      <c r="M89" s="133"/>
      <c r="N89" s="136"/>
      <c r="O89" s="133"/>
      <c r="P89" s="137"/>
      <c r="Q89" s="152"/>
      <c r="R89" s="135"/>
      <c r="S89" s="136"/>
      <c r="T89" s="133"/>
      <c r="U89" s="136"/>
      <c r="V89" s="133"/>
      <c r="W89" s="137"/>
      <c r="X89" s="126"/>
      <c r="Y89" s="133"/>
      <c r="Z89" s="136"/>
      <c r="AA89" s="133"/>
      <c r="AB89" s="136"/>
      <c r="AC89" s="133"/>
      <c r="AD89" s="136"/>
      <c r="AE89" s="133"/>
      <c r="AF89" s="137"/>
      <c r="AG89" s="152"/>
      <c r="AH89" s="135"/>
      <c r="AI89" s="136"/>
      <c r="AJ89" s="133"/>
      <c r="AK89" s="136"/>
      <c r="AL89" s="133"/>
      <c r="AM89" s="137"/>
      <c r="AN89" s="126"/>
      <c r="AO89" s="133"/>
      <c r="AP89" s="136"/>
      <c r="AQ89" s="133"/>
      <c r="AR89" s="136"/>
      <c r="AS89" s="133"/>
      <c r="AT89" s="136"/>
      <c r="AU89" s="133"/>
      <c r="AV89" s="137"/>
      <c r="AW89" s="152"/>
      <c r="AX89" s="135"/>
      <c r="AY89" s="136"/>
      <c r="AZ89" s="133"/>
      <c r="BA89" s="136"/>
      <c r="BB89" s="133"/>
      <c r="BC89" s="137"/>
      <c r="BD89" s="126"/>
    </row>
    <row r="90" spans="1:71" ht="42" hidden="1" customHeight="1" outlineLevel="1" x14ac:dyDescent="0.25">
      <c r="A90" s="65">
        <f t="shared" si="16"/>
        <v>0</v>
      </c>
      <c r="B90" s="64">
        <f t="shared" si="17"/>
        <v>0</v>
      </c>
      <c r="C90" s="284"/>
      <c r="D90" s="92" t="s">
        <v>69</v>
      </c>
      <c r="E90" s="92"/>
      <c r="F90" s="92"/>
      <c r="G90" s="106"/>
      <c r="H90" s="21"/>
      <c r="I90" s="133"/>
      <c r="J90" s="136"/>
      <c r="K90" s="133"/>
      <c r="L90" s="136"/>
      <c r="M90" s="133"/>
      <c r="N90" s="136"/>
      <c r="O90" s="133"/>
      <c r="P90" s="137"/>
      <c r="Q90" s="152"/>
      <c r="R90" s="135"/>
      <c r="S90" s="136"/>
      <c r="T90" s="133"/>
      <c r="U90" s="136"/>
      <c r="V90" s="133"/>
      <c r="W90" s="137"/>
      <c r="X90" s="126"/>
      <c r="Y90" s="133"/>
      <c r="Z90" s="136"/>
      <c r="AA90" s="133"/>
      <c r="AB90" s="136"/>
      <c r="AC90" s="133"/>
      <c r="AD90" s="136"/>
      <c r="AE90" s="133"/>
      <c r="AF90" s="137"/>
      <c r="AG90" s="152"/>
      <c r="AH90" s="135"/>
      <c r="AI90" s="136"/>
      <c r="AJ90" s="133"/>
      <c r="AK90" s="136"/>
      <c r="AL90" s="133"/>
      <c r="AM90" s="137"/>
      <c r="AN90" s="126"/>
      <c r="AO90" s="133"/>
      <c r="AP90" s="136"/>
      <c r="AQ90" s="133"/>
      <c r="AR90" s="136"/>
      <c r="AS90" s="133"/>
      <c r="AT90" s="136"/>
      <c r="AU90" s="133"/>
      <c r="AV90" s="137"/>
      <c r="AW90" s="152"/>
      <c r="AX90" s="135"/>
      <c r="AY90" s="136"/>
      <c r="AZ90" s="133"/>
      <c r="BA90" s="136"/>
      <c r="BB90" s="133"/>
      <c r="BC90" s="137"/>
      <c r="BD90" s="126"/>
    </row>
    <row r="91" spans="1:71" ht="42" hidden="1" customHeight="1" outlineLevel="1" x14ac:dyDescent="0.25">
      <c r="A91" s="65">
        <f t="shared" si="16"/>
        <v>0</v>
      </c>
      <c r="B91" s="64">
        <f t="shared" si="17"/>
        <v>0</v>
      </c>
      <c r="C91" s="284"/>
      <c r="D91" s="92" t="s">
        <v>70</v>
      </c>
      <c r="E91" s="92"/>
      <c r="F91" s="92"/>
      <c r="G91" s="106"/>
      <c r="H91" s="21"/>
      <c r="I91" s="133"/>
      <c r="J91" s="136"/>
      <c r="K91" s="133"/>
      <c r="L91" s="136"/>
      <c r="M91" s="133"/>
      <c r="N91" s="136"/>
      <c r="O91" s="133"/>
      <c r="P91" s="137"/>
      <c r="Q91" s="152"/>
      <c r="R91" s="135"/>
      <c r="S91" s="136"/>
      <c r="T91" s="133"/>
      <c r="U91" s="136"/>
      <c r="V91" s="133"/>
      <c r="W91" s="137"/>
      <c r="X91" s="126"/>
      <c r="Y91" s="133"/>
      <c r="Z91" s="136"/>
      <c r="AA91" s="133"/>
      <c r="AB91" s="136"/>
      <c r="AC91" s="133"/>
      <c r="AD91" s="136"/>
      <c r="AE91" s="133"/>
      <c r="AF91" s="137"/>
      <c r="AG91" s="152"/>
      <c r="AH91" s="135"/>
      <c r="AI91" s="136"/>
      <c r="AJ91" s="133"/>
      <c r="AK91" s="136"/>
      <c r="AL91" s="133"/>
      <c r="AM91" s="137"/>
      <c r="AN91" s="126"/>
      <c r="AO91" s="133"/>
      <c r="AP91" s="136"/>
      <c r="AQ91" s="133"/>
      <c r="AR91" s="136"/>
      <c r="AS91" s="133"/>
      <c r="AT91" s="136"/>
      <c r="AU91" s="133"/>
      <c r="AV91" s="137"/>
      <c r="AW91" s="152"/>
      <c r="AX91" s="135"/>
      <c r="AY91" s="136"/>
      <c r="AZ91" s="133"/>
      <c r="BA91" s="136"/>
      <c r="BB91" s="133"/>
      <c r="BC91" s="137"/>
      <c r="BD91" s="126"/>
    </row>
    <row r="92" spans="1:71" ht="42" hidden="1" customHeight="1" outlineLevel="1" x14ac:dyDescent="0.25">
      <c r="A92" s="65">
        <f t="shared" si="16"/>
        <v>0</v>
      </c>
      <c r="B92" s="64">
        <f t="shared" si="17"/>
        <v>0</v>
      </c>
      <c r="C92" s="284"/>
      <c r="D92" s="92" t="s">
        <v>71</v>
      </c>
      <c r="E92" s="92"/>
      <c r="F92" s="92"/>
      <c r="G92" s="106"/>
      <c r="H92" s="21"/>
      <c r="I92" s="133"/>
      <c r="J92" s="136"/>
      <c r="K92" s="133"/>
      <c r="L92" s="136"/>
      <c r="M92" s="133"/>
      <c r="N92" s="136"/>
      <c r="O92" s="133"/>
      <c r="P92" s="137"/>
      <c r="Q92" s="152"/>
      <c r="R92" s="135"/>
      <c r="S92" s="136"/>
      <c r="T92" s="133"/>
      <c r="U92" s="136"/>
      <c r="V92" s="133"/>
      <c r="W92" s="137"/>
      <c r="X92" s="126"/>
      <c r="Y92" s="133"/>
      <c r="Z92" s="136"/>
      <c r="AA92" s="133"/>
      <c r="AB92" s="136"/>
      <c r="AC92" s="133"/>
      <c r="AD92" s="136"/>
      <c r="AE92" s="133"/>
      <c r="AF92" s="137"/>
      <c r="AG92" s="152"/>
      <c r="AH92" s="135"/>
      <c r="AI92" s="136"/>
      <c r="AJ92" s="133"/>
      <c r="AK92" s="136"/>
      <c r="AL92" s="133"/>
      <c r="AM92" s="137"/>
      <c r="AN92" s="126"/>
      <c r="AO92" s="133"/>
      <c r="AP92" s="136"/>
      <c r="AQ92" s="133"/>
      <c r="AR92" s="136"/>
      <c r="AS92" s="133"/>
      <c r="AT92" s="136"/>
      <c r="AU92" s="133"/>
      <c r="AV92" s="137"/>
      <c r="AW92" s="152"/>
      <c r="AX92" s="135"/>
      <c r="AY92" s="136"/>
      <c r="AZ92" s="133"/>
      <c r="BA92" s="136"/>
      <c r="BB92" s="133"/>
      <c r="BC92" s="137"/>
      <c r="BD92" s="126"/>
    </row>
    <row r="93" spans="1:71" ht="42" hidden="1" customHeight="1" outlineLevel="1" x14ac:dyDescent="0.25">
      <c r="A93" s="65">
        <f t="shared" si="16"/>
        <v>0</v>
      </c>
      <c r="B93" s="64">
        <f t="shared" si="17"/>
        <v>0</v>
      </c>
      <c r="C93" s="284"/>
      <c r="D93" s="92" t="s">
        <v>72</v>
      </c>
      <c r="E93" s="92"/>
      <c r="F93" s="92"/>
      <c r="G93" s="106"/>
      <c r="H93" s="21"/>
      <c r="I93" s="133"/>
      <c r="J93" s="136"/>
      <c r="K93" s="133"/>
      <c r="L93" s="136"/>
      <c r="M93" s="133"/>
      <c r="N93" s="136"/>
      <c r="O93" s="133"/>
      <c r="P93" s="137"/>
      <c r="Q93" s="152"/>
      <c r="R93" s="135"/>
      <c r="S93" s="136"/>
      <c r="T93" s="133"/>
      <c r="U93" s="136"/>
      <c r="V93" s="133"/>
      <c r="W93" s="137"/>
      <c r="X93" s="126"/>
      <c r="Y93" s="133"/>
      <c r="Z93" s="136"/>
      <c r="AA93" s="133"/>
      <c r="AB93" s="136"/>
      <c r="AC93" s="133"/>
      <c r="AD93" s="136"/>
      <c r="AE93" s="133"/>
      <c r="AF93" s="137"/>
      <c r="AG93" s="152"/>
      <c r="AH93" s="135"/>
      <c r="AI93" s="136"/>
      <c r="AJ93" s="133"/>
      <c r="AK93" s="136"/>
      <c r="AL93" s="133"/>
      <c r="AM93" s="137"/>
      <c r="AN93" s="126"/>
      <c r="AO93" s="133"/>
      <c r="AP93" s="136"/>
      <c r="AQ93" s="133"/>
      <c r="AR93" s="136"/>
      <c r="AS93" s="133"/>
      <c r="AT93" s="136"/>
      <c r="AU93" s="133"/>
      <c r="AV93" s="137"/>
      <c r="AW93" s="152"/>
      <c r="AX93" s="135"/>
      <c r="AY93" s="136"/>
      <c r="AZ93" s="133"/>
      <c r="BA93" s="136"/>
      <c r="BB93" s="133"/>
      <c r="BC93" s="137"/>
      <c r="BD93" s="126"/>
    </row>
    <row r="94" spans="1:71" ht="42" hidden="1" customHeight="1" outlineLevel="1" x14ac:dyDescent="0.25">
      <c r="A94" s="65">
        <f t="shared" si="16"/>
        <v>0</v>
      </c>
      <c r="B94" s="64">
        <f t="shared" si="17"/>
        <v>0</v>
      </c>
      <c r="C94" s="284"/>
      <c r="D94" s="92" t="s">
        <v>73</v>
      </c>
      <c r="E94" s="92"/>
      <c r="F94" s="92"/>
      <c r="G94" s="106"/>
      <c r="H94" s="21"/>
      <c r="I94" s="133"/>
      <c r="J94" s="136"/>
      <c r="K94" s="133"/>
      <c r="L94" s="136"/>
      <c r="M94" s="133"/>
      <c r="N94" s="136"/>
      <c r="O94" s="133"/>
      <c r="P94" s="137"/>
      <c r="Q94" s="152"/>
      <c r="R94" s="135"/>
      <c r="S94" s="136"/>
      <c r="T94" s="133"/>
      <c r="U94" s="136"/>
      <c r="V94" s="133"/>
      <c r="W94" s="137"/>
      <c r="X94" s="126"/>
      <c r="Y94" s="133"/>
      <c r="Z94" s="136"/>
      <c r="AA94" s="133"/>
      <c r="AB94" s="136"/>
      <c r="AC94" s="133"/>
      <c r="AD94" s="136"/>
      <c r="AE94" s="133"/>
      <c r="AF94" s="137"/>
      <c r="AG94" s="152"/>
      <c r="AH94" s="135"/>
      <c r="AI94" s="136"/>
      <c r="AJ94" s="133"/>
      <c r="AK94" s="136"/>
      <c r="AL94" s="133"/>
      <c r="AM94" s="137"/>
      <c r="AN94" s="126"/>
      <c r="AO94" s="133"/>
      <c r="AP94" s="136"/>
      <c r="AQ94" s="133"/>
      <c r="AR94" s="136"/>
      <c r="AS94" s="133"/>
      <c r="AT94" s="136"/>
      <c r="AU94" s="133"/>
      <c r="AV94" s="137"/>
      <c r="AW94" s="152"/>
      <c r="AX94" s="135"/>
      <c r="AY94" s="136"/>
      <c r="AZ94" s="133"/>
      <c r="BA94" s="136"/>
      <c r="BB94" s="133"/>
      <c r="BC94" s="137"/>
      <c r="BD94" s="126"/>
    </row>
    <row r="95" spans="1:71" ht="42" customHeight="1" collapsed="1" x14ac:dyDescent="0.25">
      <c r="C95" s="284"/>
      <c r="D95" s="92"/>
      <c r="E95" s="92"/>
      <c r="F95" s="92"/>
      <c r="G95" s="106"/>
      <c r="H95" s="21"/>
      <c r="I95" s="133"/>
      <c r="J95" s="136"/>
      <c r="K95" s="133"/>
      <c r="L95" s="136"/>
      <c r="M95" s="133"/>
      <c r="N95" s="136"/>
      <c r="O95" s="133"/>
      <c r="P95" s="137"/>
      <c r="Q95" s="152"/>
      <c r="R95" s="135"/>
      <c r="S95" s="136"/>
      <c r="T95" s="133"/>
      <c r="U95" s="136"/>
      <c r="V95" s="133"/>
      <c r="W95" s="137"/>
      <c r="X95" s="126"/>
      <c r="Y95" s="133"/>
      <c r="Z95" s="136"/>
      <c r="AA95" s="133"/>
      <c r="AB95" s="136"/>
      <c r="AC95" s="133"/>
      <c r="AD95" s="136"/>
      <c r="AE95" s="133"/>
      <c r="AF95" s="137"/>
      <c r="AG95" s="152"/>
      <c r="AH95" s="135"/>
      <c r="AI95" s="136"/>
      <c r="AJ95" s="133"/>
      <c r="AK95" s="136"/>
      <c r="AL95" s="133"/>
      <c r="AM95" s="137"/>
      <c r="AN95" s="126"/>
      <c r="AO95" s="133"/>
      <c r="AP95" s="136"/>
      <c r="AQ95" s="133"/>
      <c r="AR95" s="136"/>
      <c r="AS95" s="133"/>
      <c r="AT95" s="136"/>
      <c r="AU95" s="133"/>
      <c r="AV95" s="137"/>
      <c r="AW95" s="152"/>
      <c r="AX95" s="135"/>
      <c r="AY95" s="136"/>
      <c r="AZ95" s="133"/>
      <c r="BA95" s="136"/>
      <c r="BB95" s="133"/>
      <c r="BC95" s="137"/>
      <c r="BD95" s="126"/>
    </row>
    <row r="96" spans="1:71" ht="84" customHeight="1" x14ac:dyDescent="0.25">
      <c r="A96" s="66">
        <f>SUM(A97:A101)/COUNTA(D97:D101)</f>
        <v>0</v>
      </c>
      <c r="C96" s="284"/>
      <c r="D96" s="97" t="s">
        <v>74</v>
      </c>
      <c r="E96" s="98"/>
      <c r="F96" s="98"/>
      <c r="G96" s="98"/>
      <c r="H96" s="24"/>
      <c r="I96" s="143"/>
      <c r="J96" s="143"/>
      <c r="K96" s="143"/>
      <c r="L96" s="143"/>
      <c r="M96" s="143"/>
      <c r="N96" s="143"/>
      <c r="O96" s="143"/>
      <c r="P96" s="144"/>
      <c r="Q96" s="145"/>
      <c r="R96" s="146"/>
      <c r="S96" s="143"/>
      <c r="T96" s="143"/>
      <c r="U96" s="143"/>
      <c r="V96" s="143"/>
      <c r="W96" s="144"/>
      <c r="X96" s="147"/>
      <c r="Y96" s="143"/>
      <c r="Z96" s="143"/>
      <c r="AA96" s="143"/>
      <c r="AB96" s="143"/>
      <c r="AC96" s="143"/>
      <c r="AD96" s="143"/>
      <c r="AE96" s="143"/>
      <c r="AF96" s="144"/>
      <c r="AG96" s="145"/>
      <c r="AH96" s="146"/>
      <c r="AI96" s="143"/>
      <c r="AJ96" s="143"/>
      <c r="AK96" s="143"/>
      <c r="AL96" s="143"/>
      <c r="AM96" s="144"/>
      <c r="AN96" s="147"/>
      <c r="AO96" s="148"/>
      <c r="AP96" s="148"/>
      <c r="AQ96" s="148"/>
      <c r="AR96" s="148"/>
      <c r="AS96" s="148"/>
      <c r="AT96" s="148"/>
      <c r="AU96" s="148"/>
      <c r="AV96" s="149"/>
      <c r="AW96" s="150"/>
      <c r="AX96" s="151"/>
      <c r="AY96" s="148"/>
      <c r="AZ96" s="148"/>
      <c r="BA96" s="148"/>
      <c r="BB96" s="148"/>
      <c r="BC96" s="149"/>
      <c r="BD96" s="126"/>
      <c r="BE96" s="56">
        <f>I96</f>
        <v>0</v>
      </c>
      <c r="BF96" s="56">
        <f>K96</f>
        <v>0</v>
      </c>
      <c r="BG96" s="56">
        <f>M96</f>
        <v>0</v>
      </c>
      <c r="BH96" s="56">
        <f>O96</f>
        <v>0</v>
      </c>
      <c r="BI96" s="56">
        <f>V96</f>
        <v>0</v>
      </c>
      <c r="BJ96" s="56">
        <f>Y96</f>
        <v>0</v>
      </c>
      <c r="BK96" s="56">
        <f>AA96</f>
        <v>0</v>
      </c>
      <c r="BL96" s="56">
        <f>AC96</f>
        <v>0</v>
      </c>
      <c r="BM96" s="56">
        <f>AE96</f>
        <v>0</v>
      </c>
      <c r="BN96" s="56">
        <f>AL96</f>
        <v>0</v>
      </c>
      <c r="BO96" s="56">
        <f>AO96</f>
        <v>0</v>
      </c>
      <c r="BP96" s="56">
        <f>AQ96</f>
        <v>0</v>
      </c>
      <c r="BQ96" s="56">
        <f>AS96</f>
        <v>0</v>
      </c>
      <c r="BR96" s="56">
        <f>AU96</f>
        <v>0</v>
      </c>
      <c r="BS96" s="56">
        <f>BB96</f>
        <v>0</v>
      </c>
    </row>
    <row r="97" spans="1:71" ht="42" hidden="1" customHeight="1" outlineLevel="1" x14ac:dyDescent="0.25">
      <c r="A97" s="65">
        <f t="shared" ref="A97:A101" si="18">IF(B97&gt;=1,1,0)</f>
        <v>0</v>
      </c>
      <c r="B97" s="64">
        <f t="shared" ref="B97:B101" si="19">COUNTIF(I97:BC97,"x")</f>
        <v>0</v>
      </c>
      <c r="C97" s="284"/>
      <c r="D97" s="92" t="s">
        <v>77</v>
      </c>
      <c r="E97" s="92"/>
      <c r="F97" s="92"/>
      <c r="G97" s="106"/>
      <c r="H97" s="21"/>
      <c r="I97" s="133"/>
      <c r="J97" s="136"/>
      <c r="K97" s="133"/>
      <c r="L97" s="136"/>
      <c r="M97" s="133"/>
      <c r="N97" s="136"/>
      <c r="O97" s="133"/>
      <c r="P97" s="137"/>
      <c r="Q97" s="152"/>
      <c r="R97" s="135"/>
      <c r="S97" s="136"/>
      <c r="T97" s="133"/>
      <c r="U97" s="136"/>
      <c r="V97" s="133"/>
      <c r="W97" s="137"/>
      <c r="X97" s="126"/>
      <c r="Y97" s="133"/>
      <c r="Z97" s="136"/>
      <c r="AA97" s="133"/>
      <c r="AB97" s="136"/>
      <c r="AC97" s="133"/>
      <c r="AD97" s="136"/>
      <c r="AE97" s="133"/>
      <c r="AF97" s="137"/>
      <c r="AG97" s="152"/>
      <c r="AH97" s="135"/>
      <c r="AI97" s="136"/>
      <c r="AJ97" s="133"/>
      <c r="AK97" s="136"/>
      <c r="AL97" s="133"/>
      <c r="AM97" s="137"/>
      <c r="AN97" s="126"/>
      <c r="AO97" s="133"/>
      <c r="AP97" s="136"/>
      <c r="AQ97" s="133"/>
      <c r="AR97" s="136"/>
      <c r="AS97" s="133"/>
      <c r="AT97" s="136"/>
      <c r="AU97" s="133"/>
      <c r="AV97" s="137"/>
      <c r="AW97" s="152"/>
      <c r="AX97" s="135"/>
      <c r="AY97" s="136"/>
      <c r="AZ97" s="133"/>
      <c r="BA97" s="136"/>
      <c r="BB97" s="133"/>
      <c r="BC97" s="137"/>
      <c r="BD97" s="126"/>
    </row>
    <row r="98" spans="1:71" ht="42" hidden="1" customHeight="1" outlineLevel="1" x14ac:dyDescent="0.25">
      <c r="A98" s="65">
        <f t="shared" si="18"/>
        <v>0</v>
      </c>
      <c r="B98" s="64">
        <f t="shared" si="19"/>
        <v>0</v>
      </c>
      <c r="C98" s="284"/>
      <c r="D98" s="92" t="s">
        <v>78</v>
      </c>
      <c r="E98" s="92"/>
      <c r="F98" s="92"/>
      <c r="G98" s="106"/>
      <c r="H98" s="21"/>
      <c r="I98" s="133"/>
      <c r="J98" s="136"/>
      <c r="K98" s="133"/>
      <c r="L98" s="136"/>
      <c r="M98" s="133"/>
      <c r="N98" s="136"/>
      <c r="O98" s="133"/>
      <c r="P98" s="137"/>
      <c r="Q98" s="152"/>
      <c r="R98" s="135"/>
      <c r="S98" s="136"/>
      <c r="T98" s="133"/>
      <c r="U98" s="136"/>
      <c r="V98" s="133"/>
      <c r="W98" s="137"/>
      <c r="X98" s="126"/>
      <c r="Y98" s="133"/>
      <c r="Z98" s="136"/>
      <c r="AA98" s="133"/>
      <c r="AB98" s="136"/>
      <c r="AC98" s="133"/>
      <c r="AD98" s="136"/>
      <c r="AE98" s="133"/>
      <c r="AF98" s="137"/>
      <c r="AG98" s="152"/>
      <c r="AH98" s="135"/>
      <c r="AI98" s="136"/>
      <c r="AJ98" s="133"/>
      <c r="AK98" s="136"/>
      <c r="AL98" s="133"/>
      <c r="AM98" s="137"/>
      <c r="AN98" s="126"/>
      <c r="AO98" s="133"/>
      <c r="AP98" s="136"/>
      <c r="AQ98" s="133"/>
      <c r="AR98" s="136"/>
      <c r="AS98" s="133"/>
      <c r="AT98" s="136"/>
      <c r="AU98" s="133"/>
      <c r="AV98" s="137"/>
      <c r="AW98" s="152"/>
      <c r="AX98" s="135"/>
      <c r="AY98" s="136"/>
      <c r="AZ98" s="133"/>
      <c r="BA98" s="136"/>
      <c r="BB98" s="133"/>
      <c r="BC98" s="137"/>
      <c r="BD98" s="126"/>
    </row>
    <row r="99" spans="1:71" ht="42" hidden="1" customHeight="1" outlineLevel="1" x14ac:dyDescent="0.25">
      <c r="A99" s="65">
        <f t="shared" si="18"/>
        <v>0</v>
      </c>
      <c r="B99" s="64">
        <f t="shared" si="19"/>
        <v>0</v>
      </c>
      <c r="C99" s="284"/>
      <c r="D99" s="92" t="s">
        <v>79</v>
      </c>
      <c r="E99" s="92"/>
      <c r="F99" s="92"/>
      <c r="G99" s="106"/>
      <c r="H99" s="21"/>
      <c r="I99" s="133"/>
      <c r="J99" s="136"/>
      <c r="K99" s="133"/>
      <c r="L99" s="136"/>
      <c r="M99" s="133"/>
      <c r="N99" s="136"/>
      <c r="O99" s="133"/>
      <c r="P99" s="137"/>
      <c r="Q99" s="152"/>
      <c r="R99" s="135"/>
      <c r="S99" s="136"/>
      <c r="T99" s="133"/>
      <c r="U99" s="136"/>
      <c r="V99" s="133"/>
      <c r="W99" s="137"/>
      <c r="X99" s="126"/>
      <c r="Y99" s="133"/>
      <c r="Z99" s="136"/>
      <c r="AA99" s="133"/>
      <c r="AB99" s="136"/>
      <c r="AC99" s="133"/>
      <c r="AD99" s="136"/>
      <c r="AE99" s="133"/>
      <c r="AF99" s="137"/>
      <c r="AG99" s="152"/>
      <c r="AH99" s="135"/>
      <c r="AI99" s="136"/>
      <c r="AJ99" s="133"/>
      <c r="AK99" s="136"/>
      <c r="AL99" s="133"/>
      <c r="AM99" s="137"/>
      <c r="AN99" s="126"/>
      <c r="AO99" s="133"/>
      <c r="AP99" s="136"/>
      <c r="AQ99" s="133"/>
      <c r="AR99" s="136"/>
      <c r="AS99" s="133"/>
      <c r="AT99" s="136"/>
      <c r="AU99" s="133"/>
      <c r="AV99" s="137"/>
      <c r="AW99" s="152"/>
      <c r="AX99" s="135"/>
      <c r="AY99" s="136"/>
      <c r="AZ99" s="133"/>
      <c r="BA99" s="136"/>
      <c r="BB99" s="133"/>
      <c r="BC99" s="137"/>
      <c r="BD99" s="126"/>
    </row>
    <row r="100" spans="1:71" ht="42" hidden="1" customHeight="1" outlineLevel="1" x14ac:dyDescent="0.25">
      <c r="A100" s="65">
        <f t="shared" si="18"/>
        <v>0</v>
      </c>
      <c r="B100" s="64">
        <f t="shared" si="19"/>
        <v>0</v>
      </c>
      <c r="C100" s="284"/>
      <c r="D100" s="92" t="s">
        <v>80</v>
      </c>
      <c r="E100" s="92"/>
      <c r="F100" s="92"/>
      <c r="G100" s="106"/>
      <c r="H100" s="21"/>
      <c r="I100" s="133"/>
      <c r="J100" s="136"/>
      <c r="K100" s="133"/>
      <c r="L100" s="136"/>
      <c r="M100" s="133"/>
      <c r="N100" s="136"/>
      <c r="O100" s="133"/>
      <c r="P100" s="137"/>
      <c r="Q100" s="152"/>
      <c r="R100" s="135"/>
      <c r="S100" s="136"/>
      <c r="T100" s="133"/>
      <c r="U100" s="136"/>
      <c r="V100" s="133"/>
      <c r="W100" s="137"/>
      <c r="X100" s="126"/>
      <c r="Y100" s="133"/>
      <c r="Z100" s="136"/>
      <c r="AA100" s="133"/>
      <c r="AB100" s="136"/>
      <c r="AC100" s="133"/>
      <c r="AD100" s="136"/>
      <c r="AE100" s="133"/>
      <c r="AF100" s="137"/>
      <c r="AG100" s="152"/>
      <c r="AH100" s="135"/>
      <c r="AI100" s="136"/>
      <c r="AJ100" s="133"/>
      <c r="AK100" s="136"/>
      <c r="AL100" s="133"/>
      <c r="AM100" s="137"/>
      <c r="AN100" s="126"/>
      <c r="AO100" s="133"/>
      <c r="AP100" s="136"/>
      <c r="AQ100" s="133"/>
      <c r="AR100" s="136"/>
      <c r="AS100" s="133"/>
      <c r="AT100" s="136"/>
      <c r="AU100" s="133"/>
      <c r="AV100" s="137"/>
      <c r="AW100" s="152"/>
      <c r="AX100" s="135"/>
      <c r="AY100" s="136"/>
      <c r="AZ100" s="133"/>
      <c r="BA100" s="136"/>
      <c r="BB100" s="133"/>
      <c r="BC100" s="137"/>
      <c r="BD100" s="126"/>
    </row>
    <row r="101" spans="1:71" ht="42" hidden="1" customHeight="1" outlineLevel="1" x14ac:dyDescent="0.25">
      <c r="A101" s="65">
        <f t="shared" si="18"/>
        <v>0</v>
      </c>
      <c r="B101" s="64">
        <f t="shared" si="19"/>
        <v>0</v>
      </c>
      <c r="C101" s="284"/>
      <c r="D101" s="92" t="s">
        <v>81</v>
      </c>
      <c r="E101" s="92"/>
      <c r="F101" s="92"/>
      <c r="G101" s="106"/>
      <c r="H101" s="21"/>
      <c r="I101" s="133"/>
      <c r="J101" s="136"/>
      <c r="K101" s="133"/>
      <c r="L101" s="136"/>
      <c r="M101" s="133"/>
      <c r="N101" s="136"/>
      <c r="O101" s="133"/>
      <c r="P101" s="137"/>
      <c r="Q101" s="152"/>
      <c r="R101" s="135"/>
      <c r="S101" s="136"/>
      <c r="T101" s="133"/>
      <c r="U101" s="136"/>
      <c r="V101" s="133"/>
      <c r="W101" s="137"/>
      <c r="X101" s="126"/>
      <c r="Y101" s="133"/>
      <c r="Z101" s="136"/>
      <c r="AA101" s="133"/>
      <c r="AB101" s="136"/>
      <c r="AC101" s="133"/>
      <c r="AD101" s="136"/>
      <c r="AE101" s="133"/>
      <c r="AF101" s="137"/>
      <c r="AG101" s="152"/>
      <c r="AH101" s="135"/>
      <c r="AI101" s="136"/>
      <c r="AJ101" s="133"/>
      <c r="AK101" s="136"/>
      <c r="AL101" s="133"/>
      <c r="AM101" s="137"/>
      <c r="AN101" s="126"/>
      <c r="AO101" s="133"/>
      <c r="AP101" s="136"/>
      <c r="AQ101" s="133"/>
      <c r="AR101" s="136"/>
      <c r="AS101" s="133"/>
      <c r="AT101" s="136"/>
      <c r="AU101" s="133"/>
      <c r="AV101" s="137"/>
      <c r="AW101" s="152"/>
      <c r="AX101" s="135"/>
      <c r="AY101" s="136"/>
      <c r="AZ101" s="133"/>
      <c r="BA101" s="136"/>
      <c r="BB101" s="133"/>
      <c r="BC101" s="137"/>
      <c r="BD101" s="126"/>
    </row>
    <row r="102" spans="1:71" ht="42" customHeight="1" collapsed="1" x14ac:dyDescent="0.25">
      <c r="C102" s="284"/>
      <c r="D102" s="92"/>
      <c r="E102" s="92"/>
      <c r="F102" s="92"/>
      <c r="G102" s="106"/>
      <c r="H102" s="21"/>
      <c r="I102" s="133"/>
      <c r="J102" s="136"/>
      <c r="K102" s="133"/>
      <c r="L102" s="136"/>
      <c r="M102" s="133"/>
      <c r="N102" s="136"/>
      <c r="O102" s="133"/>
      <c r="P102" s="137"/>
      <c r="Q102" s="152"/>
      <c r="R102" s="135"/>
      <c r="S102" s="136"/>
      <c r="T102" s="133"/>
      <c r="U102" s="136"/>
      <c r="V102" s="133"/>
      <c r="W102" s="137"/>
      <c r="X102" s="126"/>
      <c r="Y102" s="133"/>
      <c r="Z102" s="136"/>
      <c r="AA102" s="133"/>
      <c r="AB102" s="136"/>
      <c r="AC102" s="133"/>
      <c r="AD102" s="136"/>
      <c r="AE102" s="133"/>
      <c r="AF102" s="137"/>
      <c r="AG102" s="152"/>
      <c r="AH102" s="135"/>
      <c r="AI102" s="136"/>
      <c r="AJ102" s="133"/>
      <c r="AK102" s="136"/>
      <c r="AL102" s="133"/>
      <c r="AM102" s="137"/>
      <c r="AN102" s="126"/>
      <c r="AO102" s="133"/>
      <c r="AP102" s="136"/>
      <c r="AQ102" s="133"/>
      <c r="AR102" s="136"/>
      <c r="AS102" s="133"/>
      <c r="AT102" s="136"/>
      <c r="AU102" s="133"/>
      <c r="AV102" s="137"/>
      <c r="AW102" s="152"/>
      <c r="AX102" s="135"/>
      <c r="AY102" s="136"/>
      <c r="AZ102" s="133"/>
      <c r="BA102" s="136"/>
      <c r="BB102" s="133"/>
      <c r="BC102" s="137"/>
      <c r="BD102" s="126"/>
    </row>
    <row r="103" spans="1:71" ht="84" customHeight="1" x14ac:dyDescent="0.25">
      <c r="A103" s="66">
        <f>SUM(A104:A105)/COUNTA(D104:D105)</f>
        <v>0</v>
      </c>
      <c r="C103" s="284"/>
      <c r="D103" s="97" t="s">
        <v>82</v>
      </c>
      <c r="E103" s="98"/>
      <c r="F103" s="98"/>
      <c r="G103" s="98"/>
      <c r="H103" s="24"/>
      <c r="I103" s="143"/>
      <c r="J103" s="143"/>
      <c r="K103" s="143"/>
      <c r="L103" s="143"/>
      <c r="M103" s="143"/>
      <c r="N103" s="143"/>
      <c r="O103" s="143"/>
      <c r="P103" s="144"/>
      <c r="Q103" s="145"/>
      <c r="R103" s="146"/>
      <c r="S103" s="143"/>
      <c r="T103" s="143"/>
      <c r="U103" s="143"/>
      <c r="V103" s="143"/>
      <c r="W103" s="144"/>
      <c r="X103" s="147"/>
      <c r="Y103" s="143"/>
      <c r="Z103" s="143"/>
      <c r="AA103" s="143"/>
      <c r="AB103" s="143"/>
      <c r="AC103" s="143"/>
      <c r="AD103" s="143"/>
      <c r="AE103" s="143"/>
      <c r="AF103" s="144"/>
      <c r="AG103" s="145"/>
      <c r="AH103" s="146"/>
      <c r="AI103" s="143"/>
      <c r="AJ103" s="143"/>
      <c r="AK103" s="143"/>
      <c r="AL103" s="143"/>
      <c r="AM103" s="144"/>
      <c r="AN103" s="147"/>
      <c r="AO103" s="148"/>
      <c r="AP103" s="148"/>
      <c r="AQ103" s="148"/>
      <c r="AR103" s="148"/>
      <c r="AS103" s="148"/>
      <c r="AT103" s="148"/>
      <c r="AU103" s="148"/>
      <c r="AV103" s="149"/>
      <c r="AW103" s="150"/>
      <c r="AX103" s="151"/>
      <c r="AY103" s="148"/>
      <c r="AZ103" s="148"/>
      <c r="BA103" s="148"/>
      <c r="BB103" s="148"/>
      <c r="BC103" s="149"/>
      <c r="BD103" s="126"/>
      <c r="BE103" s="56">
        <f>I103</f>
        <v>0</v>
      </c>
      <c r="BF103" s="56">
        <f>K103</f>
        <v>0</v>
      </c>
      <c r="BG103" s="56">
        <f>M103</f>
        <v>0</v>
      </c>
      <c r="BH103" s="56">
        <f>O103</f>
        <v>0</v>
      </c>
      <c r="BI103" s="56">
        <f>V103</f>
        <v>0</v>
      </c>
      <c r="BJ103" s="56">
        <f>Y103</f>
        <v>0</v>
      </c>
      <c r="BK103" s="56">
        <f>AA103</f>
        <v>0</v>
      </c>
      <c r="BL103" s="56">
        <f>AC103</f>
        <v>0</v>
      </c>
      <c r="BM103" s="56">
        <f>AE103</f>
        <v>0</v>
      </c>
      <c r="BN103" s="56">
        <f>AL103</f>
        <v>0</v>
      </c>
      <c r="BO103" s="56">
        <f>AO103</f>
        <v>0</v>
      </c>
      <c r="BP103" s="56">
        <f>AQ103</f>
        <v>0</v>
      </c>
      <c r="BQ103" s="56">
        <f>AS103</f>
        <v>0</v>
      </c>
      <c r="BR103" s="56">
        <f>AU103</f>
        <v>0</v>
      </c>
      <c r="BS103" s="56">
        <f>BB103</f>
        <v>0</v>
      </c>
    </row>
    <row r="104" spans="1:71" ht="42" hidden="1" customHeight="1" outlineLevel="1" x14ac:dyDescent="0.25">
      <c r="A104" s="65">
        <f t="shared" ref="A104:A105" si="20">IF(B104&gt;=1,1,0)</f>
        <v>0</v>
      </c>
      <c r="B104" s="64">
        <f t="shared" ref="B104:B105" si="21">COUNTIF(I104:BC104,"x")</f>
        <v>0</v>
      </c>
      <c r="C104" s="284"/>
      <c r="D104" s="92" t="s">
        <v>76</v>
      </c>
      <c r="E104" s="92"/>
      <c r="F104" s="92"/>
      <c r="G104" s="106"/>
      <c r="H104" s="21"/>
      <c r="I104" s="133"/>
      <c r="J104" s="136"/>
      <c r="K104" s="133"/>
      <c r="L104" s="136"/>
      <c r="M104" s="133"/>
      <c r="N104" s="136"/>
      <c r="O104" s="133"/>
      <c r="P104" s="137"/>
      <c r="Q104" s="152"/>
      <c r="R104" s="135"/>
      <c r="S104" s="136"/>
      <c r="T104" s="133"/>
      <c r="U104" s="136"/>
      <c r="V104" s="133"/>
      <c r="W104" s="137"/>
      <c r="X104" s="126"/>
      <c r="Y104" s="133"/>
      <c r="Z104" s="136"/>
      <c r="AA104" s="133"/>
      <c r="AB104" s="136"/>
      <c r="AC104" s="133"/>
      <c r="AD104" s="136"/>
      <c r="AE104" s="133"/>
      <c r="AF104" s="137"/>
      <c r="AG104" s="152"/>
      <c r="AH104" s="135"/>
      <c r="AI104" s="136"/>
      <c r="AJ104" s="133"/>
      <c r="AK104" s="136"/>
      <c r="AL104" s="133"/>
      <c r="AM104" s="137"/>
      <c r="AN104" s="126"/>
      <c r="AO104" s="133"/>
      <c r="AP104" s="136"/>
      <c r="AQ104" s="133"/>
      <c r="AR104" s="136"/>
      <c r="AS104" s="133"/>
      <c r="AT104" s="136"/>
      <c r="AU104" s="133"/>
      <c r="AV104" s="137"/>
      <c r="AW104" s="152"/>
      <c r="AX104" s="135"/>
      <c r="AY104" s="136"/>
      <c r="AZ104" s="133"/>
      <c r="BA104" s="136"/>
      <c r="BB104" s="133"/>
      <c r="BC104" s="137"/>
      <c r="BD104" s="126"/>
    </row>
    <row r="105" spans="1:71" ht="42" hidden="1" customHeight="1" outlineLevel="1" x14ac:dyDescent="0.25">
      <c r="A105" s="65">
        <f t="shared" si="20"/>
        <v>0</v>
      </c>
      <c r="B105" s="64">
        <f t="shared" si="21"/>
        <v>0</v>
      </c>
      <c r="C105" s="284"/>
      <c r="D105" s="92" t="s">
        <v>83</v>
      </c>
      <c r="E105" s="92"/>
      <c r="F105" s="92"/>
      <c r="G105" s="106"/>
      <c r="H105" s="21"/>
      <c r="I105" s="133"/>
      <c r="J105" s="136"/>
      <c r="K105" s="133"/>
      <c r="L105" s="136"/>
      <c r="M105" s="133"/>
      <c r="N105" s="136"/>
      <c r="O105" s="133"/>
      <c r="P105" s="137"/>
      <c r="Q105" s="152"/>
      <c r="R105" s="135"/>
      <c r="S105" s="136"/>
      <c r="T105" s="133"/>
      <c r="U105" s="136"/>
      <c r="V105" s="133"/>
      <c r="W105" s="137"/>
      <c r="X105" s="126"/>
      <c r="Y105" s="133"/>
      <c r="Z105" s="136"/>
      <c r="AA105" s="133"/>
      <c r="AB105" s="136"/>
      <c r="AC105" s="133"/>
      <c r="AD105" s="136"/>
      <c r="AE105" s="133"/>
      <c r="AF105" s="137"/>
      <c r="AG105" s="152"/>
      <c r="AH105" s="135"/>
      <c r="AI105" s="136"/>
      <c r="AJ105" s="133"/>
      <c r="AK105" s="136"/>
      <c r="AL105" s="133"/>
      <c r="AM105" s="137"/>
      <c r="AN105" s="126"/>
      <c r="AO105" s="133"/>
      <c r="AP105" s="136"/>
      <c r="AQ105" s="133"/>
      <c r="AR105" s="136"/>
      <c r="AS105" s="133"/>
      <c r="AT105" s="136"/>
      <c r="AU105" s="133"/>
      <c r="AV105" s="137"/>
      <c r="AW105" s="152"/>
      <c r="AX105" s="135"/>
      <c r="AY105" s="136"/>
      <c r="AZ105" s="133"/>
      <c r="BA105" s="136"/>
      <c r="BB105" s="133"/>
      <c r="BC105" s="137"/>
      <c r="BD105" s="126"/>
    </row>
    <row r="106" spans="1:71" ht="42" customHeight="1" collapsed="1" x14ac:dyDescent="0.25">
      <c r="C106" s="285"/>
      <c r="D106" s="92"/>
      <c r="E106" s="92"/>
      <c r="F106" s="92"/>
      <c r="G106" s="106"/>
      <c r="H106" s="21"/>
      <c r="I106" s="133"/>
      <c r="J106" s="136"/>
      <c r="K106" s="133"/>
      <c r="L106" s="136"/>
      <c r="M106" s="133"/>
      <c r="N106" s="136"/>
      <c r="O106" s="133"/>
      <c r="P106" s="137"/>
      <c r="Q106" s="152"/>
      <c r="R106" s="135"/>
      <c r="S106" s="136"/>
      <c r="T106" s="133"/>
      <c r="U106" s="136"/>
      <c r="V106" s="133"/>
      <c r="W106" s="137"/>
      <c r="X106" s="126"/>
      <c r="Y106" s="133"/>
      <c r="Z106" s="136"/>
      <c r="AA106" s="133"/>
      <c r="AB106" s="136"/>
      <c r="AC106" s="133"/>
      <c r="AD106" s="136"/>
      <c r="AE106" s="133"/>
      <c r="AF106" s="137"/>
      <c r="AG106" s="152"/>
      <c r="AH106" s="135"/>
      <c r="AI106" s="136"/>
      <c r="AJ106" s="133"/>
      <c r="AK106" s="136"/>
      <c r="AL106" s="133"/>
      <c r="AM106" s="137"/>
      <c r="AN106" s="126"/>
      <c r="AO106" s="133"/>
      <c r="AP106" s="136"/>
      <c r="AQ106" s="133"/>
      <c r="AR106" s="136"/>
      <c r="AS106" s="133"/>
      <c r="AT106" s="136"/>
      <c r="AU106" s="133"/>
      <c r="AV106" s="137"/>
      <c r="AW106" s="152"/>
      <c r="AX106" s="135"/>
      <c r="AY106" s="136"/>
      <c r="AZ106" s="133"/>
      <c r="BA106" s="136"/>
      <c r="BB106" s="133"/>
      <c r="BC106" s="137"/>
      <c r="BD106" s="126"/>
    </row>
    <row r="107" spans="1:71" ht="84" customHeight="1" x14ac:dyDescent="0.25">
      <c r="A107" s="66">
        <f>SUM(A108:A110)/COUNTA(D108:D110)</f>
        <v>0</v>
      </c>
      <c r="C107" s="286" t="s">
        <v>103</v>
      </c>
      <c r="D107" s="99" t="s">
        <v>84</v>
      </c>
      <c r="E107" s="100"/>
      <c r="F107" s="100"/>
      <c r="G107" s="100"/>
      <c r="H107" s="40"/>
      <c r="I107" s="153"/>
      <c r="J107" s="153"/>
      <c r="K107" s="153"/>
      <c r="L107" s="153"/>
      <c r="M107" s="153"/>
      <c r="N107" s="153"/>
      <c r="O107" s="153"/>
      <c r="P107" s="154"/>
      <c r="Q107" s="155"/>
      <c r="R107" s="156"/>
      <c r="S107" s="153"/>
      <c r="T107" s="153"/>
      <c r="U107" s="153"/>
      <c r="V107" s="153"/>
      <c r="W107" s="154"/>
      <c r="X107" s="157"/>
      <c r="Y107" s="153"/>
      <c r="Z107" s="153"/>
      <c r="AA107" s="153"/>
      <c r="AB107" s="153"/>
      <c r="AC107" s="153"/>
      <c r="AD107" s="153"/>
      <c r="AE107" s="153"/>
      <c r="AF107" s="154"/>
      <c r="AG107" s="155"/>
      <c r="AH107" s="156"/>
      <c r="AI107" s="153"/>
      <c r="AJ107" s="153"/>
      <c r="AK107" s="153"/>
      <c r="AL107" s="153"/>
      <c r="AM107" s="154"/>
      <c r="AN107" s="157"/>
      <c r="AO107" s="153"/>
      <c r="AP107" s="153"/>
      <c r="AQ107" s="153"/>
      <c r="AR107" s="153"/>
      <c r="AS107" s="153"/>
      <c r="AT107" s="153"/>
      <c r="AU107" s="153"/>
      <c r="AV107" s="154"/>
      <c r="AW107" s="155"/>
      <c r="AX107" s="156"/>
      <c r="AY107" s="153"/>
      <c r="AZ107" s="153"/>
      <c r="BA107" s="153"/>
      <c r="BB107" s="153"/>
      <c r="BC107" s="154"/>
      <c r="BD107" s="126"/>
      <c r="BE107" s="56">
        <f>I107</f>
        <v>0</v>
      </c>
      <c r="BF107" s="56">
        <f>K107</f>
        <v>0</v>
      </c>
      <c r="BG107" s="56">
        <f>M107</f>
        <v>0</v>
      </c>
      <c r="BH107" s="56">
        <f>O107</f>
        <v>0</v>
      </c>
      <c r="BI107" s="56">
        <f>V107</f>
        <v>0</v>
      </c>
      <c r="BJ107" s="56">
        <f>Y107</f>
        <v>0</v>
      </c>
      <c r="BK107" s="56">
        <f>AA107</f>
        <v>0</v>
      </c>
      <c r="BL107" s="56">
        <f>AC107</f>
        <v>0</v>
      </c>
      <c r="BM107" s="56">
        <f>AE107</f>
        <v>0</v>
      </c>
      <c r="BN107" s="56">
        <f>AL107</f>
        <v>0</v>
      </c>
      <c r="BO107" s="56">
        <f>AO107</f>
        <v>0</v>
      </c>
      <c r="BP107" s="56">
        <f>AQ107</f>
        <v>0</v>
      </c>
      <c r="BQ107" s="56">
        <f>AS107</f>
        <v>0</v>
      </c>
      <c r="BR107" s="56">
        <f>AU107</f>
        <v>0</v>
      </c>
      <c r="BS107" s="56">
        <f>BB107</f>
        <v>0</v>
      </c>
    </row>
    <row r="108" spans="1:71" ht="42" hidden="1" customHeight="1" outlineLevel="1" x14ac:dyDescent="0.25">
      <c r="A108" s="65">
        <f t="shared" ref="A108:A110" si="22">IF(B108&gt;=1,1,0)</f>
        <v>0</v>
      </c>
      <c r="B108" s="64">
        <f t="shared" ref="B108:B110" si="23">COUNTIF(I108:BC108,"x")</f>
        <v>0</v>
      </c>
      <c r="C108" s="286"/>
      <c r="D108" s="92" t="s">
        <v>85</v>
      </c>
      <c r="E108" s="92"/>
      <c r="F108" s="92"/>
      <c r="G108" s="106"/>
      <c r="H108" s="21"/>
      <c r="I108" s="133"/>
      <c r="J108" s="136"/>
      <c r="K108" s="133"/>
      <c r="L108" s="136"/>
      <c r="M108" s="133"/>
      <c r="N108" s="136"/>
      <c r="O108" s="133"/>
      <c r="P108" s="137"/>
      <c r="Q108" s="152"/>
      <c r="R108" s="135"/>
      <c r="S108" s="136"/>
      <c r="T108" s="133"/>
      <c r="U108" s="136"/>
      <c r="V108" s="133"/>
      <c r="W108" s="137"/>
      <c r="X108" s="126"/>
      <c r="Y108" s="133"/>
      <c r="Z108" s="136"/>
      <c r="AA108" s="133"/>
      <c r="AB108" s="136"/>
      <c r="AC108" s="133"/>
      <c r="AD108" s="136"/>
      <c r="AE108" s="133"/>
      <c r="AF108" s="137"/>
      <c r="AG108" s="152"/>
      <c r="AH108" s="135"/>
      <c r="AI108" s="136"/>
      <c r="AJ108" s="133"/>
      <c r="AK108" s="136"/>
      <c r="AL108" s="133"/>
      <c r="AM108" s="137"/>
      <c r="AN108" s="126"/>
      <c r="AO108" s="133"/>
      <c r="AP108" s="136"/>
      <c r="AQ108" s="133"/>
      <c r="AR108" s="136"/>
      <c r="AS108" s="133"/>
      <c r="AT108" s="136"/>
      <c r="AU108" s="133"/>
      <c r="AV108" s="137"/>
      <c r="AW108" s="152"/>
      <c r="AX108" s="135"/>
      <c r="AY108" s="136"/>
      <c r="AZ108" s="133"/>
      <c r="BA108" s="136"/>
      <c r="BB108" s="133"/>
      <c r="BC108" s="137"/>
      <c r="BD108" s="126"/>
    </row>
    <row r="109" spans="1:71" ht="42" hidden="1" customHeight="1" outlineLevel="1" x14ac:dyDescent="0.25">
      <c r="A109" s="65">
        <f t="shared" si="22"/>
        <v>0</v>
      </c>
      <c r="B109" s="64">
        <f t="shared" si="23"/>
        <v>0</v>
      </c>
      <c r="C109" s="286"/>
      <c r="D109" s="92" t="s">
        <v>86</v>
      </c>
      <c r="E109" s="92"/>
      <c r="F109" s="92"/>
      <c r="G109" s="106"/>
      <c r="H109" s="21"/>
      <c r="I109" s="133"/>
      <c r="J109" s="136"/>
      <c r="K109" s="133"/>
      <c r="L109" s="136"/>
      <c r="M109" s="133"/>
      <c r="N109" s="136"/>
      <c r="O109" s="133"/>
      <c r="P109" s="137"/>
      <c r="Q109" s="152"/>
      <c r="R109" s="135"/>
      <c r="S109" s="136"/>
      <c r="T109" s="133"/>
      <c r="U109" s="136"/>
      <c r="V109" s="133"/>
      <c r="W109" s="137"/>
      <c r="X109" s="126"/>
      <c r="Y109" s="133"/>
      <c r="Z109" s="136"/>
      <c r="AA109" s="133"/>
      <c r="AB109" s="136"/>
      <c r="AC109" s="133"/>
      <c r="AD109" s="136"/>
      <c r="AE109" s="133"/>
      <c r="AF109" s="137"/>
      <c r="AG109" s="152"/>
      <c r="AH109" s="135"/>
      <c r="AI109" s="136"/>
      <c r="AJ109" s="133"/>
      <c r="AK109" s="136"/>
      <c r="AL109" s="133"/>
      <c r="AM109" s="137"/>
      <c r="AN109" s="126"/>
      <c r="AO109" s="133"/>
      <c r="AP109" s="136"/>
      <c r="AQ109" s="133"/>
      <c r="AR109" s="136"/>
      <c r="AS109" s="133"/>
      <c r="AT109" s="136"/>
      <c r="AU109" s="133"/>
      <c r="AV109" s="137"/>
      <c r="AW109" s="152"/>
      <c r="AX109" s="135"/>
      <c r="AY109" s="136"/>
      <c r="AZ109" s="133"/>
      <c r="BA109" s="136"/>
      <c r="BB109" s="133"/>
      <c r="BC109" s="137"/>
      <c r="BD109" s="126"/>
    </row>
    <row r="110" spans="1:71" ht="42" hidden="1" customHeight="1" outlineLevel="1" x14ac:dyDescent="0.25">
      <c r="A110" s="65">
        <f t="shared" si="22"/>
        <v>0</v>
      </c>
      <c r="B110" s="64">
        <f t="shared" si="23"/>
        <v>0</v>
      </c>
      <c r="C110" s="286"/>
      <c r="D110" s="92" t="s">
        <v>87</v>
      </c>
      <c r="E110" s="92"/>
      <c r="F110" s="92"/>
      <c r="G110" s="106"/>
      <c r="H110" s="21"/>
      <c r="I110" s="133"/>
      <c r="J110" s="136"/>
      <c r="K110" s="133"/>
      <c r="L110" s="136"/>
      <c r="M110" s="133"/>
      <c r="N110" s="136"/>
      <c r="O110" s="133"/>
      <c r="P110" s="137"/>
      <c r="Q110" s="152"/>
      <c r="R110" s="135"/>
      <c r="S110" s="136"/>
      <c r="T110" s="133"/>
      <c r="U110" s="136"/>
      <c r="V110" s="133"/>
      <c r="W110" s="137"/>
      <c r="X110" s="126"/>
      <c r="Y110" s="133"/>
      <c r="Z110" s="136"/>
      <c r="AA110" s="133"/>
      <c r="AB110" s="136"/>
      <c r="AC110" s="133"/>
      <c r="AD110" s="136"/>
      <c r="AE110" s="133"/>
      <c r="AF110" s="137"/>
      <c r="AG110" s="152"/>
      <c r="AH110" s="135"/>
      <c r="AI110" s="136"/>
      <c r="AJ110" s="133"/>
      <c r="AK110" s="136"/>
      <c r="AL110" s="133"/>
      <c r="AM110" s="137"/>
      <c r="AN110" s="126"/>
      <c r="AO110" s="133"/>
      <c r="AP110" s="136"/>
      <c r="AQ110" s="133"/>
      <c r="AR110" s="136"/>
      <c r="AS110" s="133"/>
      <c r="AT110" s="136"/>
      <c r="AU110" s="133"/>
      <c r="AV110" s="137"/>
      <c r="AW110" s="152"/>
      <c r="AX110" s="135"/>
      <c r="AY110" s="136"/>
      <c r="AZ110" s="133"/>
      <c r="BA110" s="136"/>
      <c r="BB110" s="133"/>
      <c r="BC110" s="137"/>
      <c r="BD110" s="126"/>
    </row>
    <row r="111" spans="1:71" ht="42" customHeight="1" collapsed="1" x14ac:dyDescent="0.25">
      <c r="C111" s="286"/>
      <c r="D111" s="92"/>
      <c r="E111" s="92"/>
      <c r="F111" s="92"/>
      <c r="G111" s="106"/>
      <c r="H111" s="21"/>
      <c r="I111" s="133"/>
      <c r="J111" s="136"/>
      <c r="K111" s="133"/>
      <c r="L111" s="136"/>
      <c r="M111" s="133"/>
      <c r="N111" s="136"/>
      <c r="O111" s="133"/>
      <c r="P111" s="137"/>
      <c r="Q111" s="152"/>
      <c r="R111" s="135"/>
      <c r="S111" s="136"/>
      <c r="T111" s="133"/>
      <c r="U111" s="136"/>
      <c r="V111" s="133"/>
      <c r="W111" s="137"/>
      <c r="X111" s="126"/>
      <c r="Y111" s="133"/>
      <c r="Z111" s="136"/>
      <c r="AA111" s="133"/>
      <c r="AB111" s="136"/>
      <c r="AC111" s="133"/>
      <c r="AD111" s="136"/>
      <c r="AE111" s="133"/>
      <c r="AF111" s="137"/>
      <c r="AG111" s="152"/>
      <c r="AH111" s="135"/>
      <c r="AI111" s="136"/>
      <c r="AJ111" s="133"/>
      <c r="AK111" s="136"/>
      <c r="AL111" s="133"/>
      <c r="AM111" s="137"/>
      <c r="AN111" s="126"/>
      <c r="AO111" s="133"/>
      <c r="AP111" s="136"/>
      <c r="AQ111" s="133"/>
      <c r="AR111" s="136"/>
      <c r="AS111" s="133"/>
      <c r="AT111" s="136"/>
      <c r="AU111" s="133"/>
      <c r="AV111" s="137"/>
      <c r="AW111" s="152"/>
      <c r="AX111" s="135"/>
      <c r="AY111" s="136"/>
      <c r="AZ111" s="133"/>
      <c r="BA111" s="136"/>
      <c r="BB111" s="133"/>
      <c r="BC111" s="137"/>
      <c r="BD111" s="126"/>
    </row>
    <row r="112" spans="1:71" ht="84" customHeight="1" x14ac:dyDescent="0.25">
      <c r="A112" s="66">
        <f>SUM(A113:A116)/COUNTA(D113:D116)</f>
        <v>0</v>
      </c>
      <c r="C112" s="286"/>
      <c r="D112" s="99" t="s">
        <v>88</v>
      </c>
      <c r="E112" s="100"/>
      <c r="F112" s="100"/>
      <c r="G112" s="100"/>
      <c r="H112" s="40"/>
      <c r="I112" s="153"/>
      <c r="J112" s="153"/>
      <c r="K112" s="153"/>
      <c r="L112" s="153"/>
      <c r="M112" s="153"/>
      <c r="N112" s="153"/>
      <c r="O112" s="153"/>
      <c r="P112" s="154"/>
      <c r="Q112" s="155"/>
      <c r="R112" s="156"/>
      <c r="S112" s="153"/>
      <c r="T112" s="153"/>
      <c r="U112" s="153"/>
      <c r="V112" s="153"/>
      <c r="W112" s="154"/>
      <c r="X112" s="157"/>
      <c r="Y112" s="153"/>
      <c r="Z112" s="153"/>
      <c r="AA112" s="153"/>
      <c r="AB112" s="153"/>
      <c r="AC112" s="153"/>
      <c r="AD112" s="153"/>
      <c r="AE112" s="153"/>
      <c r="AF112" s="154"/>
      <c r="AG112" s="155"/>
      <c r="AH112" s="156"/>
      <c r="AI112" s="153"/>
      <c r="AJ112" s="153"/>
      <c r="AK112" s="153"/>
      <c r="AL112" s="153"/>
      <c r="AM112" s="154"/>
      <c r="AN112" s="157"/>
      <c r="AO112" s="153"/>
      <c r="AP112" s="153"/>
      <c r="AQ112" s="153"/>
      <c r="AR112" s="153"/>
      <c r="AS112" s="153"/>
      <c r="AT112" s="153"/>
      <c r="AU112" s="153"/>
      <c r="AV112" s="154"/>
      <c r="AW112" s="155"/>
      <c r="AX112" s="156"/>
      <c r="AY112" s="153"/>
      <c r="AZ112" s="153"/>
      <c r="BA112" s="153"/>
      <c r="BB112" s="153"/>
      <c r="BC112" s="154"/>
      <c r="BD112" s="126"/>
      <c r="BE112" s="56">
        <f>I112</f>
        <v>0</v>
      </c>
      <c r="BF112" s="56">
        <f>K112</f>
        <v>0</v>
      </c>
      <c r="BG112" s="56">
        <f>M112</f>
        <v>0</v>
      </c>
      <c r="BH112" s="56">
        <f>O112</f>
        <v>0</v>
      </c>
      <c r="BI112" s="56">
        <f>V112</f>
        <v>0</v>
      </c>
      <c r="BJ112" s="56">
        <f>Y112</f>
        <v>0</v>
      </c>
      <c r="BK112" s="56">
        <f>AA112</f>
        <v>0</v>
      </c>
      <c r="BL112" s="56">
        <f>AC112</f>
        <v>0</v>
      </c>
      <c r="BM112" s="56">
        <f>AE112</f>
        <v>0</v>
      </c>
      <c r="BN112" s="56">
        <f>AL112</f>
        <v>0</v>
      </c>
      <c r="BO112" s="56">
        <f>AO112</f>
        <v>0</v>
      </c>
      <c r="BP112" s="56">
        <f>AQ112</f>
        <v>0</v>
      </c>
      <c r="BQ112" s="56">
        <f>AS112</f>
        <v>0</v>
      </c>
      <c r="BR112" s="56">
        <f>AU112</f>
        <v>0</v>
      </c>
      <c r="BS112" s="56">
        <f>BB112</f>
        <v>0</v>
      </c>
    </row>
    <row r="113" spans="1:71" ht="42" hidden="1" customHeight="1" outlineLevel="1" x14ac:dyDescent="0.25">
      <c r="A113" s="65">
        <f t="shared" ref="A113:A116" si="24">IF(B113&gt;=1,1,0)</f>
        <v>0</v>
      </c>
      <c r="B113" s="64">
        <f t="shared" ref="B113:B116" si="25">COUNTIF(I113:BC113,"x")</f>
        <v>0</v>
      </c>
      <c r="C113" s="286"/>
      <c r="D113" s="92" t="s">
        <v>89</v>
      </c>
      <c r="E113" s="92"/>
      <c r="F113" s="92"/>
      <c r="G113" s="106"/>
      <c r="H113" s="21"/>
      <c r="I113" s="133"/>
      <c r="J113" s="136"/>
      <c r="K113" s="133"/>
      <c r="L113" s="136"/>
      <c r="M113" s="133"/>
      <c r="N113" s="136"/>
      <c r="O113" s="133"/>
      <c r="P113" s="137"/>
      <c r="Q113" s="152"/>
      <c r="R113" s="135"/>
      <c r="S113" s="136"/>
      <c r="T113" s="133"/>
      <c r="U113" s="136"/>
      <c r="V113" s="133"/>
      <c r="W113" s="137"/>
      <c r="X113" s="126"/>
      <c r="Y113" s="133"/>
      <c r="Z113" s="136"/>
      <c r="AA113" s="133"/>
      <c r="AB113" s="136"/>
      <c r="AC113" s="133"/>
      <c r="AD113" s="136"/>
      <c r="AE113" s="133"/>
      <c r="AF113" s="137"/>
      <c r="AG113" s="152"/>
      <c r="AH113" s="135"/>
      <c r="AI113" s="136"/>
      <c r="AJ113" s="133"/>
      <c r="AK113" s="136"/>
      <c r="AL113" s="133"/>
      <c r="AM113" s="137"/>
      <c r="AN113" s="126"/>
      <c r="AO113" s="133"/>
      <c r="AP113" s="136"/>
      <c r="AQ113" s="133"/>
      <c r="AR113" s="136"/>
      <c r="AS113" s="133"/>
      <c r="AT113" s="136"/>
      <c r="AU113" s="133"/>
      <c r="AV113" s="137"/>
      <c r="AW113" s="152"/>
      <c r="AX113" s="135"/>
      <c r="AY113" s="136"/>
      <c r="AZ113" s="133"/>
      <c r="BA113" s="136"/>
      <c r="BB113" s="133"/>
      <c r="BC113" s="137"/>
      <c r="BD113" s="126"/>
    </row>
    <row r="114" spans="1:71" ht="42" hidden="1" customHeight="1" outlineLevel="1" x14ac:dyDescent="0.25">
      <c r="A114" s="65">
        <f t="shared" si="24"/>
        <v>0</v>
      </c>
      <c r="B114" s="64">
        <f t="shared" si="25"/>
        <v>0</v>
      </c>
      <c r="C114" s="286"/>
      <c r="D114" s="92" t="s">
        <v>90</v>
      </c>
      <c r="E114" s="92"/>
      <c r="F114" s="92"/>
      <c r="G114" s="106"/>
      <c r="H114" s="21"/>
      <c r="I114" s="133"/>
      <c r="J114" s="136"/>
      <c r="K114" s="133"/>
      <c r="L114" s="136"/>
      <c r="M114" s="133"/>
      <c r="N114" s="136"/>
      <c r="O114" s="133"/>
      <c r="P114" s="137"/>
      <c r="Q114" s="152"/>
      <c r="R114" s="135"/>
      <c r="S114" s="136"/>
      <c r="T114" s="133"/>
      <c r="U114" s="136"/>
      <c r="V114" s="133"/>
      <c r="W114" s="137"/>
      <c r="X114" s="126"/>
      <c r="Y114" s="133"/>
      <c r="Z114" s="136"/>
      <c r="AA114" s="133"/>
      <c r="AB114" s="136"/>
      <c r="AC114" s="133"/>
      <c r="AD114" s="136"/>
      <c r="AE114" s="133"/>
      <c r="AF114" s="137"/>
      <c r="AG114" s="152"/>
      <c r="AH114" s="135"/>
      <c r="AI114" s="136"/>
      <c r="AJ114" s="133"/>
      <c r="AK114" s="136"/>
      <c r="AL114" s="133"/>
      <c r="AM114" s="137"/>
      <c r="AN114" s="126"/>
      <c r="AO114" s="133"/>
      <c r="AP114" s="136"/>
      <c r="AQ114" s="133"/>
      <c r="AR114" s="136"/>
      <c r="AS114" s="133"/>
      <c r="AT114" s="136"/>
      <c r="AU114" s="133"/>
      <c r="AV114" s="137"/>
      <c r="AW114" s="152"/>
      <c r="AX114" s="135"/>
      <c r="AY114" s="136"/>
      <c r="AZ114" s="133"/>
      <c r="BA114" s="136"/>
      <c r="BB114" s="133"/>
      <c r="BC114" s="137"/>
      <c r="BD114" s="126"/>
    </row>
    <row r="115" spans="1:71" ht="42" hidden="1" customHeight="1" outlineLevel="1" x14ac:dyDescent="0.25">
      <c r="A115" s="65">
        <f t="shared" si="24"/>
        <v>0</v>
      </c>
      <c r="B115" s="64">
        <f t="shared" si="25"/>
        <v>0</v>
      </c>
      <c r="C115" s="286"/>
      <c r="D115" s="92" t="s">
        <v>91</v>
      </c>
      <c r="E115" s="92"/>
      <c r="F115" s="92"/>
      <c r="G115" s="106"/>
      <c r="H115" s="21"/>
      <c r="I115" s="133"/>
      <c r="J115" s="136"/>
      <c r="K115" s="133"/>
      <c r="L115" s="136"/>
      <c r="M115" s="133"/>
      <c r="N115" s="136"/>
      <c r="O115" s="133"/>
      <c r="P115" s="137"/>
      <c r="Q115" s="152"/>
      <c r="R115" s="135"/>
      <c r="S115" s="136"/>
      <c r="T115" s="133"/>
      <c r="U115" s="136"/>
      <c r="V115" s="133"/>
      <c r="W115" s="137"/>
      <c r="X115" s="126"/>
      <c r="Y115" s="133"/>
      <c r="Z115" s="136"/>
      <c r="AA115" s="133"/>
      <c r="AB115" s="136"/>
      <c r="AC115" s="133"/>
      <c r="AD115" s="136"/>
      <c r="AE115" s="133"/>
      <c r="AF115" s="137"/>
      <c r="AG115" s="152"/>
      <c r="AH115" s="135"/>
      <c r="AI115" s="136"/>
      <c r="AJ115" s="133"/>
      <c r="AK115" s="136"/>
      <c r="AL115" s="133"/>
      <c r="AM115" s="137"/>
      <c r="AN115" s="126"/>
      <c r="AO115" s="133"/>
      <c r="AP115" s="136"/>
      <c r="AQ115" s="133"/>
      <c r="AR115" s="136"/>
      <c r="AS115" s="133"/>
      <c r="AT115" s="136"/>
      <c r="AU115" s="133"/>
      <c r="AV115" s="137"/>
      <c r="AW115" s="152"/>
      <c r="AX115" s="135"/>
      <c r="AY115" s="136"/>
      <c r="AZ115" s="133"/>
      <c r="BA115" s="136"/>
      <c r="BB115" s="133"/>
      <c r="BC115" s="137"/>
      <c r="BD115" s="126"/>
    </row>
    <row r="116" spans="1:71" ht="42" hidden="1" customHeight="1" outlineLevel="1" x14ac:dyDescent="0.25">
      <c r="A116" s="65">
        <f t="shared" si="24"/>
        <v>0</v>
      </c>
      <c r="B116" s="64">
        <f t="shared" si="25"/>
        <v>0</v>
      </c>
      <c r="C116" s="286"/>
      <c r="D116" s="92" t="s">
        <v>92</v>
      </c>
      <c r="E116" s="92"/>
      <c r="F116" s="92"/>
      <c r="G116" s="106"/>
      <c r="H116" s="21"/>
      <c r="I116" s="133"/>
      <c r="J116" s="136"/>
      <c r="K116" s="133"/>
      <c r="L116" s="136"/>
      <c r="M116" s="133"/>
      <c r="N116" s="136"/>
      <c r="O116" s="133"/>
      <c r="P116" s="137"/>
      <c r="Q116" s="152"/>
      <c r="R116" s="135"/>
      <c r="S116" s="136"/>
      <c r="T116" s="133"/>
      <c r="U116" s="136"/>
      <c r="V116" s="133"/>
      <c r="W116" s="137"/>
      <c r="X116" s="126"/>
      <c r="Y116" s="133"/>
      <c r="Z116" s="136"/>
      <c r="AA116" s="133"/>
      <c r="AB116" s="136"/>
      <c r="AC116" s="133"/>
      <c r="AD116" s="136"/>
      <c r="AE116" s="133"/>
      <c r="AF116" s="137"/>
      <c r="AG116" s="152"/>
      <c r="AH116" s="135"/>
      <c r="AI116" s="136"/>
      <c r="AJ116" s="133"/>
      <c r="AK116" s="136"/>
      <c r="AL116" s="133"/>
      <c r="AM116" s="137"/>
      <c r="AN116" s="126"/>
      <c r="AO116" s="133"/>
      <c r="AP116" s="136"/>
      <c r="AQ116" s="133"/>
      <c r="AR116" s="136"/>
      <c r="AS116" s="133"/>
      <c r="AT116" s="136"/>
      <c r="AU116" s="133"/>
      <c r="AV116" s="137"/>
      <c r="AW116" s="152"/>
      <c r="AX116" s="135"/>
      <c r="AY116" s="136"/>
      <c r="AZ116" s="133"/>
      <c r="BA116" s="136"/>
      <c r="BB116" s="133"/>
      <c r="BC116" s="137"/>
      <c r="BD116" s="126"/>
    </row>
    <row r="117" spans="1:71" ht="42" customHeight="1" collapsed="1" x14ac:dyDescent="0.25">
      <c r="C117" s="286"/>
      <c r="D117" s="92"/>
      <c r="E117" s="92"/>
      <c r="F117" s="92"/>
      <c r="G117" s="106"/>
      <c r="H117" s="21"/>
      <c r="I117" s="133"/>
      <c r="J117" s="136"/>
      <c r="K117" s="133"/>
      <c r="L117" s="136"/>
      <c r="M117" s="133"/>
      <c r="N117" s="136"/>
      <c r="O117" s="133"/>
      <c r="P117" s="137"/>
      <c r="Q117" s="152"/>
      <c r="R117" s="135"/>
      <c r="S117" s="136"/>
      <c r="T117" s="133"/>
      <c r="U117" s="136"/>
      <c r="V117" s="133"/>
      <c r="W117" s="137"/>
      <c r="X117" s="126"/>
      <c r="Y117" s="133"/>
      <c r="Z117" s="136"/>
      <c r="AA117" s="133"/>
      <c r="AB117" s="136"/>
      <c r="AC117" s="133"/>
      <c r="AD117" s="136"/>
      <c r="AE117" s="133"/>
      <c r="AF117" s="137"/>
      <c r="AG117" s="152"/>
      <c r="AH117" s="135"/>
      <c r="AI117" s="136"/>
      <c r="AJ117" s="133"/>
      <c r="AK117" s="136"/>
      <c r="AL117" s="133"/>
      <c r="AM117" s="137"/>
      <c r="AN117" s="126"/>
      <c r="AO117" s="133"/>
      <c r="AP117" s="136"/>
      <c r="AQ117" s="133"/>
      <c r="AR117" s="136"/>
      <c r="AS117" s="133"/>
      <c r="AT117" s="136"/>
      <c r="AU117" s="133"/>
      <c r="AV117" s="137"/>
      <c r="AW117" s="152"/>
      <c r="AX117" s="135"/>
      <c r="AY117" s="136"/>
      <c r="AZ117" s="133"/>
      <c r="BA117" s="136"/>
      <c r="BB117" s="133"/>
      <c r="BC117" s="137"/>
      <c r="BD117" s="126"/>
    </row>
    <row r="118" spans="1:71" ht="84" customHeight="1" x14ac:dyDescent="0.25">
      <c r="A118" s="66">
        <f>SUM(A120:A124)/COUNTA(D120:D124)</f>
        <v>0</v>
      </c>
      <c r="C118" s="286"/>
      <c r="D118" s="99" t="s">
        <v>93</v>
      </c>
      <c r="E118" s="100"/>
      <c r="F118" s="100"/>
      <c r="G118" s="100"/>
      <c r="H118" s="40"/>
      <c r="I118" s="153"/>
      <c r="J118" s="153"/>
      <c r="K118" s="153"/>
      <c r="L118" s="153"/>
      <c r="M118" s="153"/>
      <c r="N118" s="153"/>
      <c r="O118" s="153"/>
      <c r="P118" s="154"/>
      <c r="Q118" s="155"/>
      <c r="R118" s="156"/>
      <c r="S118" s="153"/>
      <c r="T118" s="153"/>
      <c r="U118" s="153"/>
      <c r="V118" s="153"/>
      <c r="W118" s="154"/>
      <c r="X118" s="157"/>
      <c r="Y118" s="153"/>
      <c r="Z118" s="153"/>
      <c r="AA118" s="153"/>
      <c r="AB118" s="153"/>
      <c r="AC118" s="153"/>
      <c r="AD118" s="153"/>
      <c r="AE118" s="153"/>
      <c r="AF118" s="154"/>
      <c r="AG118" s="155"/>
      <c r="AH118" s="156"/>
      <c r="AI118" s="153"/>
      <c r="AJ118" s="153"/>
      <c r="AK118" s="153"/>
      <c r="AL118" s="153"/>
      <c r="AM118" s="154"/>
      <c r="AN118" s="157"/>
      <c r="AO118" s="153"/>
      <c r="AP118" s="153"/>
      <c r="AQ118" s="153"/>
      <c r="AR118" s="153"/>
      <c r="AS118" s="153"/>
      <c r="AT118" s="153"/>
      <c r="AU118" s="153"/>
      <c r="AV118" s="154"/>
      <c r="AW118" s="155"/>
      <c r="AX118" s="156"/>
      <c r="AY118" s="153"/>
      <c r="AZ118" s="153"/>
      <c r="BA118" s="153"/>
      <c r="BB118" s="153"/>
      <c r="BC118" s="154"/>
      <c r="BD118" s="126"/>
      <c r="BE118" s="56">
        <f>I118</f>
        <v>0</v>
      </c>
      <c r="BF118" s="56">
        <f>K118</f>
        <v>0</v>
      </c>
      <c r="BG118" s="56">
        <f>M118</f>
        <v>0</v>
      </c>
      <c r="BH118" s="56">
        <f>O118</f>
        <v>0</v>
      </c>
      <c r="BI118" s="56">
        <f>V118</f>
        <v>0</v>
      </c>
      <c r="BJ118" s="56">
        <f>Y118</f>
        <v>0</v>
      </c>
      <c r="BK118" s="56">
        <f>AA118</f>
        <v>0</v>
      </c>
      <c r="BL118" s="56">
        <f>AC118</f>
        <v>0</v>
      </c>
      <c r="BM118" s="56">
        <f>AE118</f>
        <v>0</v>
      </c>
      <c r="BN118" s="56">
        <f>AL118</f>
        <v>0</v>
      </c>
      <c r="BO118" s="56">
        <f>AO118</f>
        <v>0</v>
      </c>
      <c r="BP118" s="56">
        <f>AQ118</f>
        <v>0</v>
      </c>
      <c r="BQ118" s="56">
        <f>AS118</f>
        <v>0</v>
      </c>
      <c r="BR118" s="56">
        <f>AU118</f>
        <v>0</v>
      </c>
      <c r="BS118" s="56">
        <f>BB118</f>
        <v>0</v>
      </c>
    </row>
    <row r="119" spans="1:71" ht="18.75" customHeight="1" x14ac:dyDescent="0.25">
      <c r="C119" s="286"/>
      <c r="D119" s="101"/>
      <c r="E119" s="101"/>
      <c r="F119" s="101"/>
      <c r="G119" s="100"/>
      <c r="H119" s="40"/>
      <c r="I119" s="153"/>
      <c r="J119" s="153"/>
      <c r="K119" s="153"/>
      <c r="L119" s="153"/>
      <c r="M119" s="153"/>
      <c r="N119" s="153"/>
      <c r="O119" s="153"/>
      <c r="P119" s="154"/>
      <c r="Q119" s="155"/>
      <c r="R119" s="156"/>
      <c r="S119" s="153"/>
      <c r="T119" s="153"/>
      <c r="U119" s="153"/>
      <c r="V119" s="153"/>
      <c r="W119" s="154"/>
      <c r="X119" s="157"/>
      <c r="Y119" s="153"/>
      <c r="Z119" s="153"/>
      <c r="AA119" s="153"/>
      <c r="AB119" s="153"/>
      <c r="AC119" s="153"/>
      <c r="AD119" s="153"/>
      <c r="AE119" s="153"/>
      <c r="AF119" s="154"/>
      <c r="AG119" s="155"/>
      <c r="AH119" s="156"/>
      <c r="AI119" s="153"/>
      <c r="AJ119" s="153"/>
      <c r="AK119" s="153"/>
      <c r="AL119" s="153"/>
      <c r="AM119" s="154"/>
      <c r="AN119" s="157"/>
      <c r="AO119" s="153"/>
      <c r="AP119" s="153"/>
      <c r="AQ119" s="153"/>
      <c r="AR119" s="153"/>
      <c r="AS119" s="153"/>
      <c r="AT119" s="153"/>
      <c r="AU119" s="153"/>
      <c r="AV119" s="154"/>
      <c r="AW119" s="155"/>
      <c r="AX119" s="156"/>
      <c r="AY119" s="153"/>
      <c r="AZ119" s="153"/>
      <c r="BA119" s="153"/>
      <c r="BB119" s="153"/>
      <c r="BC119" s="154"/>
      <c r="BD119" s="126"/>
    </row>
    <row r="120" spans="1:71" ht="42" hidden="1" customHeight="1" outlineLevel="2" x14ac:dyDescent="0.25">
      <c r="A120" s="65">
        <f t="shared" ref="A120:A124" si="26">IF(B120&gt;=1,1,0)</f>
        <v>0</v>
      </c>
      <c r="B120" s="64">
        <f t="shared" ref="B120:B124" si="27">COUNTIF(I120:BC120,"x")</f>
        <v>0</v>
      </c>
      <c r="C120" s="286"/>
      <c r="D120" s="92" t="s">
        <v>94</v>
      </c>
      <c r="E120" s="92"/>
      <c r="F120" s="92"/>
      <c r="G120" s="21"/>
      <c r="H120" s="21"/>
      <c r="I120" s="133"/>
      <c r="J120" s="136"/>
      <c r="K120" s="133"/>
      <c r="L120" s="136"/>
      <c r="M120" s="133"/>
      <c r="N120" s="136"/>
      <c r="O120" s="133"/>
      <c r="P120" s="137"/>
      <c r="Q120" s="152"/>
      <c r="R120" s="135"/>
      <c r="S120" s="136"/>
      <c r="T120" s="133"/>
      <c r="U120" s="136"/>
      <c r="V120" s="133"/>
      <c r="W120" s="137"/>
      <c r="X120" s="126"/>
      <c r="Y120" s="133"/>
      <c r="Z120" s="136"/>
      <c r="AA120" s="133"/>
      <c r="AB120" s="136"/>
      <c r="AC120" s="133"/>
      <c r="AD120" s="136"/>
      <c r="AE120" s="133"/>
      <c r="AF120" s="137"/>
      <c r="AG120" s="152"/>
      <c r="AH120" s="135"/>
      <c r="AI120" s="136"/>
      <c r="AJ120" s="133"/>
      <c r="AK120" s="136"/>
      <c r="AL120" s="133"/>
      <c r="AM120" s="137"/>
      <c r="AN120" s="126"/>
      <c r="AO120" s="133"/>
      <c r="AP120" s="136"/>
      <c r="AQ120" s="133"/>
      <c r="AR120" s="136"/>
      <c r="AS120" s="133"/>
      <c r="AT120" s="136"/>
      <c r="AU120" s="133"/>
      <c r="AV120" s="137"/>
      <c r="AW120" s="152"/>
      <c r="AX120" s="135"/>
      <c r="AY120" s="136"/>
      <c r="AZ120" s="133"/>
      <c r="BA120" s="136"/>
      <c r="BB120" s="133"/>
      <c r="BC120" s="137"/>
      <c r="BD120" s="126"/>
    </row>
    <row r="121" spans="1:71" ht="42" hidden="1" customHeight="1" outlineLevel="2" x14ac:dyDescent="0.25">
      <c r="A121" s="65">
        <f t="shared" si="26"/>
        <v>0</v>
      </c>
      <c r="B121" s="64">
        <f t="shared" si="27"/>
        <v>0</v>
      </c>
      <c r="C121" s="286"/>
      <c r="D121" s="92" t="s">
        <v>95</v>
      </c>
      <c r="E121" s="92"/>
      <c r="F121" s="92"/>
      <c r="G121" s="21"/>
      <c r="H121" s="21"/>
      <c r="I121" s="133"/>
      <c r="J121" s="136"/>
      <c r="K121" s="133"/>
      <c r="L121" s="136"/>
      <c r="M121" s="133"/>
      <c r="N121" s="136"/>
      <c r="O121" s="133"/>
      <c r="P121" s="137"/>
      <c r="Q121" s="152"/>
      <c r="R121" s="135"/>
      <c r="S121" s="136"/>
      <c r="T121" s="133"/>
      <c r="U121" s="136"/>
      <c r="V121" s="133"/>
      <c r="W121" s="137"/>
      <c r="X121" s="126"/>
      <c r="Y121" s="133"/>
      <c r="Z121" s="136"/>
      <c r="AA121" s="133"/>
      <c r="AB121" s="136"/>
      <c r="AC121" s="133"/>
      <c r="AD121" s="136"/>
      <c r="AE121" s="133"/>
      <c r="AF121" s="137"/>
      <c r="AG121" s="152"/>
      <c r="AH121" s="135"/>
      <c r="AI121" s="136"/>
      <c r="AJ121" s="133"/>
      <c r="AK121" s="136"/>
      <c r="AL121" s="133"/>
      <c r="AM121" s="137"/>
      <c r="AN121" s="126"/>
      <c r="AO121" s="133"/>
      <c r="AP121" s="136"/>
      <c r="AQ121" s="133"/>
      <c r="AR121" s="136"/>
      <c r="AS121" s="133"/>
      <c r="AT121" s="136"/>
      <c r="AU121" s="133"/>
      <c r="AV121" s="137"/>
      <c r="AW121" s="152"/>
      <c r="AX121" s="135"/>
      <c r="AY121" s="136"/>
      <c r="AZ121" s="133"/>
      <c r="BA121" s="136"/>
      <c r="BB121" s="133"/>
      <c r="BC121" s="137"/>
      <c r="BD121" s="126"/>
    </row>
    <row r="122" spans="1:71" ht="42" hidden="1" customHeight="1" outlineLevel="2" x14ac:dyDescent="0.25">
      <c r="A122" s="65">
        <f t="shared" si="26"/>
        <v>0</v>
      </c>
      <c r="B122" s="64">
        <f t="shared" si="27"/>
        <v>0</v>
      </c>
      <c r="C122" s="286"/>
      <c r="D122" s="92" t="s">
        <v>96</v>
      </c>
      <c r="E122" s="92"/>
      <c r="F122" s="92"/>
      <c r="G122" s="21"/>
      <c r="H122" s="21"/>
      <c r="I122" s="133"/>
      <c r="J122" s="136"/>
      <c r="K122" s="133"/>
      <c r="L122" s="136"/>
      <c r="M122" s="133"/>
      <c r="N122" s="136"/>
      <c r="O122" s="133"/>
      <c r="P122" s="137"/>
      <c r="Q122" s="152"/>
      <c r="R122" s="135"/>
      <c r="S122" s="136"/>
      <c r="T122" s="133"/>
      <c r="U122" s="136"/>
      <c r="V122" s="133"/>
      <c r="W122" s="137"/>
      <c r="X122" s="126"/>
      <c r="Y122" s="133"/>
      <c r="Z122" s="136"/>
      <c r="AA122" s="133"/>
      <c r="AB122" s="136"/>
      <c r="AC122" s="133"/>
      <c r="AD122" s="136"/>
      <c r="AE122" s="133"/>
      <c r="AF122" s="137"/>
      <c r="AG122" s="152"/>
      <c r="AH122" s="135"/>
      <c r="AI122" s="136"/>
      <c r="AJ122" s="133"/>
      <c r="AK122" s="136"/>
      <c r="AL122" s="133"/>
      <c r="AM122" s="137"/>
      <c r="AN122" s="126"/>
      <c r="AO122" s="133"/>
      <c r="AP122" s="136"/>
      <c r="AQ122" s="133"/>
      <c r="AR122" s="136"/>
      <c r="AS122" s="133"/>
      <c r="AT122" s="136"/>
      <c r="AU122" s="133"/>
      <c r="AV122" s="137"/>
      <c r="AW122" s="152"/>
      <c r="AX122" s="135"/>
      <c r="AY122" s="136"/>
      <c r="AZ122" s="133"/>
      <c r="BA122" s="136"/>
      <c r="BB122" s="133"/>
      <c r="BC122" s="137"/>
      <c r="BD122" s="126"/>
    </row>
    <row r="123" spans="1:71" ht="42" hidden="1" customHeight="1" outlineLevel="2" x14ac:dyDescent="0.25">
      <c r="A123" s="65">
        <f t="shared" si="26"/>
        <v>0</v>
      </c>
      <c r="B123" s="64">
        <f t="shared" si="27"/>
        <v>0</v>
      </c>
      <c r="C123" s="286"/>
      <c r="D123" s="92" t="s">
        <v>97</v>
      </c>
      <c r="E123" s="92"/>
      <c r="F123" s="92"/>
      <c r="G123" s="21"/>
      <c r="H123" s="21"/>
      <c r="I123" s="133"/>
      <c r="J123" s="136"/>
      <c r="K123" s="133"/>
      <c r="L123" s="136"/>
      <c r="M123" s="133"/>
      <c r="N123" s="136"/>
      <c r="O123" s="133"/>
      <c r="P123" s="137"/>
      <c r="Q123" s="152"/>
      <c r="R123" s="135"/>
      <c r="S123" s="136"/>
      <c r="T123" s="133"/>
      <c r="U123" s="136"/>
      <c r="V123" s="133"/>
      <c r="W123" s="137"/>
      <c r="X123" s="126"/>
      <c r="Y123" s="133"/>
      <c r="Z123" s="136"/>
      <c r="AA123" s="133"/>
      <c r="AB123" s="136"/>
      <c r="AC123" s="133"/>
      <c r="AD123" s="136"/>
      <c r="AE123" s="133"/>
      <c r="AF123" s="137"/>
      <c r="AG123" s="152"/>
      <c r="AH123" s="135"/>
      <c r="AI123" s="136"/>
      <c r="AJ123" s="133"/>
      <c r="AK123" s="136"/>
      <c r="AL123" s="133"/>
      <c r="AM123" s="137"/>
      <c r="AN123" s="126"/>
      <c r="AO123" s="133"/>
      <c r="AP123" s="136"/>
      <c r="AQ123" s="133"/>
      <c r="AR123" s="136"/>
      <c r="AS123" s="133"/>
      <c r="AT123" s="136"/>
      <c r="AU123" s="133"/>
      <c r="AV123" s="137"/>
      <c r="AW123" s="152"/>
      <c r="AX123" s="135"/>
      <c r="AY123" s="136"/>
      <c r="AZ123" s="133"/>
      <c r="BA123" s="136"/>
      <c r="BB123" s="133"/>
      <c r="BC123" s="137"/>
      <c r="BD123" s="126"/>
    </row>
    <row r="124" spans="1:71" ht="42" hidden="1" customHeight="1" outlineLevel="2" x14ac:dyDescent="0.25">
      <c r="A124" s="65">
        <f t="shared" si="26"/>
        <v>0</v>
      </c>
      <c r="B124" s="64">
        <f t="shared" si="27"/>
        <v>0</v>
      </c>
      <c r="C124" s="286"/>
      <c r="D124" s="92" t="s">
        <v>98</v>
      </c>
      <c r="E124" s="92"/>
      <c r="F124" s="92"/>
      <c r="G124" s="21"/>
      <c r="H124" s="21"/>
      <c r="I124" s="133"/>
      <c r="J124" s="136"/>
      <c r="K124" s="133"/>
      <c r="L124" s="136"/>
      <c r="M124" s="133"/>
      <c r="N124" s="136"/>
      <c r="O124" s="133"/>
      <c r="P124" s="137"/>
      <c r="Q124" s="152"/>
      <c r="R124" s="135"/>
      <c r="S124" s="136"/>
      <c r="T124" s="133"/>
      <c r="U124" s="136"/>
      <c r="V124" s="133"/>
      <c r="W124" s="137"/>
      <c r="X124" s="126"/>
      <c r="Y124" s="133"/>
      <c r="Z124" s="136"/>
      <c r="AA124" s="133"/>
      <c r="AB124" s="136"/>
      <c r="AC124" s="133"/>
      <c r="AD124" s="136"/>
      <c r="AE124" s="133"/>
      <c r="AF124" s="137"/>
      <c r="AG124" s="152"/>
      <c r="AH124" s="135"/>
      <c r="AI124" s="136"/>
      <c r="AJ124" s="133"/>
      <c r="AK124" s="136"/>
      <c r="AL124" s="133"/>
      <c r="AM124" s="137"/>
      <c r="AN124" s="126"/>
      <c r="AO124" s="133"/>
      <c r="AP124" s="136"/>
      <c r="AQ124" s="133"/>
      <c r="AR124" s="136"/>
      <c r="AS124" s="133"/>
      <c r="AT124" s="136"/>
      <c r="AU124" s="133"/>
      <c r="AV124" s="137"/>
      <c r="AW124" s="152"/>
      <c r="AX124" s="135"/>
      <c r="AY124" s="136"/>
      <c r="AZ124" s="133"/>
      <c r="BA124" s="136"/>
      <c r="BB124" s="133"/>
      <c r="BC124" s="137"/>
      <c r="BD124" s="126"/>
    </row>
    <row r="125" spans="1:71" collapsed="1" x14ac:dyDescent="0.25">
      <c r="C125" s="102"/>
    </row>
    <row r="126" spans="1:71" x14ac:dyDescent="0.25">
      <c r="C126" s="102"/>
    </row>
  </sheetData>
  <sheetProtection selectLockedCells="1"/>
  <mergeCells count="42">
    <mergeCell ref="C74:C106"/>
    <mergeCell ref="C107:C124"/>
    <mergeCell ref="C2:C10"/>
    <mergeCell ref="AU6:AV9"/>
    <mergeCell ref="AX6:AY9"/>
    <mergeCell ref="H5:H10"/>
    <mergeCell ref="I6:J9"/>
    <mergeCell ref="K6:L9"/>
    <mergeCell ref="M6:N9"/>
    <mergeCell ref="O6:P9"/>
    <mergeCell ref="R6:S9"/>
    <mergeCell ref="G3:H3"/>
    <mergeCell ref="G4:H4"/>
    <mergeCell ref="D5:D10"/>
    <mergeCell ref="G5:G10"/>
    <mergeCell ref="E5:E10"/>
    <mergeCell ref="AZ6:BA9"/>
    <mergeCell ref="BB6:BC9"/>
    <mergeCell ref="C11:C41"/>
    <mergeCell ref="C42:C73"/>
    <mergeCell ref="AH6:AI9"/>
    <mergeCell ref="AJ6:AK9"/>
    <mergeCell ref="AL6:AM9"/>
    <mergeCell ref="AO6:AP9"/>
    <mergeCell ref="AQ6:AR9"/>
    <mergeCell ref="AS6:AT9"/>
    <mergeCell ref="T6:U9"/>
    <mergeCell ref="V6:W9"/>
    <mergeCell ref="Y6:Z9"/>
    <mergeCell ref="AA6:AB9"/>
    <mergeCell ref="AC6:AD9"/>
    <mergeCell ref="AE6:AF9"/>
    <mergeCell ref="G1:H1"/>
    <mergeCell ref="I1:W2"/>
    <mergeCell ref="Y1:AM2"/>
    <mergeCell ref="AO1:BC2"/>
    <mergeCell ref="G2:H2"/>
    <mergeCell ref="F5:F10"/>
    <mergeCell ref="D1:F1"/>
    <mergeCell ref="D2:F2"/>
    <mergeCell ref="D3:F3"/>
    <mergeCell ref="D4:F4"/>
  </mergeCells>
  <conditionalFormatting sqref="I120:I124">
    <cfRule type="cellIs" dxfId="12869" priority="672" operator="equal">
      <formula>"x"</formula>
    </cfRule>
  </conditionalFormatting>
  <conditionalFormatting sqref="K120:K124">
    <cfRule type="cellIs" dxfId="12868" priority="671" operator="equal">
      <formula>"x"</formula>
    </cfRule>
  </conditionalFormatting>
  <conditionalFormatting sqref="M120:M124">
    <cfRule type="cellIs" dxfId="12867" priority="670" operator="equal">
      <formula>"x"</formula>
    </cfRule>
  </conditionalFormatting>
  <conditionalFormatting sqref="O120:O124">
    <cfRule type="cellIs" dxfId="12866" priority="669" operator="equal">
      <formula>"x"</formula>
    </cfRule>
  </conditionalFormatting>
  <conditionalFormatting sqref="R120:R124">
    <cfRule type="cellIs" dxfId="12865" priority="626" operator="equal">
      <formula>"x"</formula>
    </cfRule>
  </conditionalFormatting>
  <conditionalFormatting sqref="T120:T124">
    <cfRule type="cellIs" dxfId="12864" priority="625" operator="equal">
      <formula>"x"</formula>
    </cfRule>
  </conditionalFormatting>
  <conditionalFormatting sqref="V120:V124">
    <cfRule type="cellIs" dxfId="12863" priority="624" operator="equal">
      <formula>"x"</formula>
    </cfRule>
  </conditionalFormatting>
  <conditionalFormatting sqref="Y120:Y124">
    <cfRule type="cellIs" dxfId="12862" priority="566" operator="equal">
      <formula>"x"</formula>
    </cfRule>
  </conditionalFormatting>
  <conditionalFormatting sqref="AA120:AA124">
    <cfRule type="cellIs" dxfId="12861" priority="565" operator="equal">
      <formula>"x"</formula>
    </cfRule>
  </conditionalFormatting>
  <conditionalFormatting sqref="AC120:AC124">
    <cfRule type="cellIs" dxfId="12860" priority="564" operator="equal">
      <formula>"x"</formula>
    </cfRule>
  </conditionalFormatting>
  <conditionalFormatting sqref="AE120:AE124">
    <cfRule type="cellIs" dxfId="12859" priority="563" operator="equal">
      <formula>"x"</formula>
    </cfRule>
  </conditionalFormatting>
  <conditionalFormatting sqref="AH120:AH124">
    <cfRule type="cellIs" dxfId="12858" priority="520" operator="equal">
      <formula>"x"</formula>
    </cfRule>
  </conditionalFormatting>
  <conditionalFormatting sqref="AJ120:AJ124">
    <cfRule type="cellIs" dxfId="12857" priority="519" operator="equal">
      <formula>"x"</formula>
    </cfRule>
  </conditionalFormatting>
  <conditionalFormatting sqref="AL120:AL124">
    <cfRule type="cellIs" dxfId="12856" priority="518" operator="equal">
      <formula>"x"</formula>
    </cfRule>
  </conditionalFormatting>
  <conditionalFormatting sqref="AO120:AO124">
    <cfRule type="cellIs" dxfId="12855" priority="460" operator="equal">
      <formula>"x"</formula>
    </cfRule>
  </conditionalFormatting>
  <conditionalFormatting sqref="AQ120:AQ124">
    <cfRule type="cellIs" dxfId="12854" priority="459" operator="equal">
      <formula>"x"</formula>
    </cfRule>
  </conditionalFormatting>
  <conditionalFormatting sqref="AS120:AS124">
    <cfRule type="cellIs" dxfId="12853" priority="458" operator="equal">
      <formula>"x"</formula>
    </cfRule>
  </conditionalFormatting>
  <conditionalFormatting sqref="AU120:AU124">
    <cfRule type="cellIs" dxfId="12852" priority="457" operator="equal">
      <formula>"x"</formula>
    </cfRule>
  </conditionalFormatting>
  <conditionalFormatting sqref="AX120:AX124">
    <cfRule type="cellIs" dxfId="12851" priority="414" operator="equal">
      <formula>"x"</formula>
    </cfRule>
  </conditionalFormatting>
  <conditionalFormatting sqref="AZ120:AZ124">
    <cfRule type="cellIs" dxfId="12850" priority="413" operator="equal">
      <formula>"x"</formula>
    </cfRule>
  </conditionalFormatting>
  <conditionalFormatting sqref="BB120:BB124">
    <cfRule type="cellIs" dxfId="12849" priority="412" operator="equal">
      <formula>"x"</formula>
    </cfRule>
  </conditionalFormatting>
  <conditionalFormatting sqref="O11 M11 K11 I11 V11 T11 R11">
    <cfRule type="iconSet" priority="347">
      <iconSet iconSet="4TrafficLights">
        <cfvo type="percent" val="0"/>
        <cfvo type="num" val="1" gte="0"/>
        <cfvo type="num" val="3"/>
        <cfvo type="num" val="4"/>
      </iconSet>
    </cfRule>
  </conditionalFormatting>
  <conditionalFormatting sqref="I12:I24">
    <cfRule type="cellIs" dxfId="12848" priority="346" operator="equal">
      <formula>"x"</formula>
    </cfRule>
  </conditionalFormatting>
  <conditionalFormatting sqref="K12:K24">
    <cfRule type="cellIs" dxfId="12847" priority="345" operator="equal">
      <formula>"x"</formula>
    </cfRule>
  </conditionalFormatting>
  <conditionalFormatting sqref="M12:M24">
    <cfRule type="cellIs" dxfId="12846" priority="344" operator="equal">
      <formula>"x"</formula>
    </cfRule>
  </conditionalFormatting>
  <conditionalFormatting sqref="O12:O24">
    <cfRule type="cellIs" dxfId="12845" priority="343" operator="equal">
      <formula>"x"</formula>
    </cfRule>
  </conditionalFormatting>
  <conditionalFormatting sqref="I26:I31">
    <cfRule type="cellIs" dxfId="12844" priority="342" operator="equal">
      <formula>"x"</formula>
    </cfRule>
  </conditionalFormatting>
  <conditionalFormatting sqref="K26:K31">
    <cfRule type="cellIs" dxfId="12843" priority="341" operator="equal">
      <formula>"x"</formula>
    </cfRule>
  </conditionalFormatting>
  <conditionalFormatting sqref="M26:M31">
    <cfRule type="cellIs" dxfId="12842" priority="340" operator="equal">
      <formula>"x"</formula>
    </cfRule>
  </conditionalFormatting>
  <conditionalFormatting sqref="O26:O31">
    <cfRule type="cellIs" dxfId="12841" priority="339" operator="equal">
      <formula>"x"</formula>
    </cfRule>
  </conditionalFormatting>
  <conditionalFormatting sqref="I33:I41">
    <cfRule type="cellIs" dxfId="12840" priority="338" operator="equal">
      <formula>"x"</formula>
    </cfRule>
  </conditionalFormatting>
  <conditionalFormatting sqref="K33:K41">
    <cfRule type="cellIs" dxfId="12839" priority="337" operator="equal">
      <formula>"x"</formula>
    </cfRule>
  </conditionalFormatting>
  <conditionalFormatting sqref="M33:M41">
    <cfRule type="cellIs" dxfId="12838" priority="336" operator="equal">
      <formula>"x"</formula>
    </cfRule>
  </conditionalFormatting>
  <conditionalFormatting sqref="O33:O41">
    <cfRule type="cellIs" dxfId="12837" priority="335" operator="equal">
      <formula>"x"</formula>
    </cfRule>
  </conditionalFormatting>
  <conditionalFormatting sqref="I43:I51">
    <cfRule type="cellIs" dxfId="12836" priority="334" operator="equal">
      <formula>"x"</formula>
    </cfRule>
  </conditionalFormatting>
  <conditionalFormatting sqref="K43:K51">
    <cfRule type="cellIs" dxfId="12835" priority="333" operator="equal">
      <formula>"x"</formula>
    </cfRule>
  </conditionalFormatting>
  <conditionalFormatting sqref="M43:M51">
    <cfRule type="cellIs" dxfId="12834" priority="332" operator="equal">
      <formula>"x"</formula>
    </cfRule>
  </conditionalFormatting>
  <conditionalFormatting sqref="O43:O51">
    <cfRule type="cellIs" dxfId="12833" priority="331" operator="equal">
      <formula>"x"</formula>
    </cfRule>
  </conditionalFormatting>
  <conditionalFormatting sqref="I53:I60">
    <cfRule type="cellIs" dxfId="12832" priority="330" operator="equal">
      <formula>"x"</formula>
    </cfRule>
  </conditionalFormatting>
  <conditionalFormatting sqref="K53:K60">
    <cfRule type="cellIs" dxfId="12831" priority="329" operator="equal">
      <formula>"x"</formula>
    </cfRule>
  </conditionalFormatting>
  <conditionalFormatting sqref="M53:M60">
    <cfRule type="cellIs" dxfId="12830" priority="328" operator="equal">
      <formula>"x"</formula>
    </cfRule>
  </conditionalFormatting>
  <conditionalFormatting sqref="O53:O60">
    <cfRule type="cellIs" dxfId="12829" priority="327" operator="equal">
      <formula>"x"</formula>
    </cfRule>
  </conditionalFormatting>
  <conditionalFormatting sqref="I62:I67">
    <cfRule type="cellIs" dxfId="12828" priority="326" operator="equal">
      <formula>"x"</formula>
    </cfRule>
  </conditionalFormatting>
  <conditionalFormatting sqref="K62:K67">
    <cfRule type="cellIs" dxfId="12827" priority="325" operator="equal">
      <formula>"x"</formula>
    </cfRule>
  </conditionalFormatting>
  <conditionalFormatting sqref="M62:M67">
    <cfRule type="cellIs" dxfId="12826" priority="324" operator="equal">
      <formula>"x"</formula>
    </cfRule>
  </conditionalFormatting>
  <conditionalFormatting sqref="O62:O67">
    <cfRule type="cellIs" dxfId="12825" priority="323" operator="equal">
      <formula>"x"</formula>
    </cfRule>
  </conditionalFormatting>
  <conditionalFormatting sqref="I69:I73">
    <cfRule type="cellIs" dxfId="12824" priority="322" operator="equal">
      <formula>"x"</formula>
    </cfRule>
  </conditionalFormatting>
  <conditionalFormatting sqref="K69:K73">
    <cfRule type="cellIs" dxfId="12823" priority="321" operator="equal">
      <formula>"x"</formula>
    </cfRule>
  </conditionalFormatting>
  <conditionalFormatting sqref="M69:M73">
    <cfRule type="cellIs" dxfId="12822" priority="320" operator="equal">
      <formula>"x"</formula>
    </cfRule>
  </conditionalFormatting>
  <conditionalFormatting sqref="O69:O73">
    <cfRule type="cellIs" dxfId="12821" priority="319" operator="equal">
      <formula>"x"</formula>
    </cfRule>
  </conditionalFormatting>
  <conditionalFormatting sqref="I75:I78">
    <cfRule type="cellIs" dxfId="12820" priority="318" operator="equal">
      <formula>"x"</formula>
    </cfRule>
  </conditionalFormatting>
  <conditionalFormatting sqref="K75:K78">
    <cfRule type="cellIs" dxfId="12819" priority="317" operator="equal">
      <formula>"x"</formula>
    </cfRule>
  </conditionalFormatting>
  <conditionalFormatting sqref="M75:N78">
    <cfRule type="cellIs" dxfId="12818" priority="316" operator="equal">
      <formula>"x"</formula>
    </cfRule>
  </conditionalFormatting>
  <conditionalFormatting sqref="O75:O78">
    <cfRule type="cellIs" dxfId="12817" priority="315" operator="equal">
      <formula>"x"</formula>
    </cfRule>
  </conditionalFormatting>
  <conditionalFormatting sqref="I80:I86">
    <cfRule type="cellIs" dxfId="12816" priority="314" operator="equal">
      <formula>"x"</formula>
    </cfRule>
  </conditionalFormatting>
  <conditionalFormatting sqref="K80:K86">
    <cfRule type="cellIs" dxfId="12815" priority="313" operator="equal">
      <formula>"x"</formula>
    </cfRule>
  </conditionalFormatting>
  <conditionalFormatting sqref="M80:M86">
    <cfRule type="cellIs" dxfId="12814" priority="312" operator="equal">
      <formula>"x"</formula>
    </cfRule>
  </conditionalFormatting>
  <conditionalFormatting sqref="O80:O86">
    <cfRule type="cellIs" dxfId="12813" priority="311" operator="equal">
      <formula>"x"</formula>
    </cfRule>
  </conditionalFormatting>
  <conditionalFormatting sqref="I88:I95">
    <cfRule type="cellIs" dxfId="12812" priority="310" operator="equal">
      <formula>"x"</formula>
    </cfRule>
  </conditionalFormatting>
  <conditionalFormatting sqref="K88:K95">
    <cfRule type="cellIs" dxfId="12811" priority="309" operator="equal">
      <formula>"x"</formula>
    </cfRule>
  </conditionalFormatting>
  <conditionalFormatting sqref="M88:M95">
    <cfRule type="cellIs" dxfId="12810" priority="308" operator="equal">
      <formula>"x"</formula>
    </cfRule>
  </conditionalFormatting>
  <conditionalFormatting sqref="O88:O95">
    <cfRule type="cellIs" dxfId="12809" priority="307" operator="equal">
      <formula>"x"</formula>
    </cfRule>
  </conditionalFormatting>
  <conditionalFormatting sqref="I97:I102">
    <cfRule type="cellIs" dxfId="12808" priority="306" operator="equal">
      <formula>"x"</formula>
    </cfRule>
  </conditionalFormatting>
  <conditionalFormatting sqref="K97:K102">
    <cfRule type="cellIs" dxfId="12807" priority="305" operator="equal">
      <formula>"x"</formula>
    </cfRule>
  </conditionalFormatting>
  <conditionalFormatting sqref="M97:M102">
    <cfRule type="cellIs" dxfId="12806" priority="304" operator="equal">
      <formula>"x"</formula>
    </cfRule>
  </conditionalFormatting>
  <conditionalFormatting sqref="O97:O102">
    <cfRule type="cellIs" dxfId="12805" priority="303" operator="equal">
      <formula>"x"</formula>
    </cfRule>
  </conditionalFormatting>
  <conditionalFormatting sqref="I104:I106">
    <cfRule type="cellIs" dxfId="12804" priority="302" operator="equal">
      <formula>"x"</formula>
    </cfRule>
  </conditionalFormatting>
  <conditionalFormatting sqref="K104:K106">
    <cfRule type="cellIs" dxfId="12803" priority="301" operator="equal">
      <formula>"x"</formula>
    </cfRule>
  </conditionalFormatting>
  <conditionalFormatting sqref="M104:M106">
    <cfRule type="cellIs" dxfId="12802" priority="300" operator="equal">
      <formula>"x"</formula>
    </cfRule>
  </conditionalFormatting>
  <conditionalFormatting sqref="O104:O106">
    <cfRule type="cellIs" dxfId="12801" priority="299" operator="equal">
      <formula>"x"</formula>
    </cfRule>
  </conditionalFormatting>
  <conditionalFormatting sqref="I108:I111">
    <cfRule type="cellIs" dxfId="12800" priority="298" operator="equal">
      <formula>"x"</formula>
    </cfRule>
  </conditionalFormatting>
  <conditionalFormatting sqref="K108:K111">
    <cfRule type="cellIs" dxfId="12799" priority="297" operator="equal">
      <formula>"x"</formula>
    </cfRule>
  </conditionalFormatting>
  <conditionalFormatting sqref="M108:M111">
    <cfRule type="cellIs" dxfId="12798" priority="296" operator="equal">
      <formula>"x"</formula>
    </cfRule>
  </conditionalFormatting>
  <conditionalFormatting sqref="O108:O111">
    <cfRule type="cellIs" dxfId="12797" priority="295" operator="equal">
      <formula>"x"</formula>
    </cfRule>
  </conditionalFormatting>
  <conditionalFormatting sqref="I113:I117">
    <cfRule type="cellIs" dxfId="12796" priority="294" operator="equal">
      <formula>"x"</formula>
    </cfRule>
  </conditionalFormatting>
  <conditionalFormatting sqref="K113:K117">
    <cfRule type="cellIs" dxfId="12795" priority="293" operator="equal">
      <formula>"x"</formula>
    </cfRule>
  </conditionalFormatting>
  <conditionalFormatting sqref="M113:M117">
    <cfRule type="cellIs" dxfId="12794" priority="292" operator="equal">
      <formula>"x"</formula>
    </cfRule>
  </conditionalFormatting>
  <conditionalFormatting sqref="O113:O117">
    <cfRule type="cellIs" dxfId="12793" priority="291" operator="equal">
      <formula>"x"</formula>
    </cfRule>
  </conditionalFormatting>
  <conditionalFormatting sqref="R12:R24">
    <cfRule type="cellIs" dxfId="12792" priority="290" operator="equal">
      <formula>"x"</formula>
    </cfRule>
  </conditionalFormatting>
  <conditionalFormatting sqref="T12:T24">
    <cfRule type="cellIs" dxfId="12791" priority="289" operator="equal">
      <formula>"x"</formula>
    </cfRule>
  </conditionalFormatting>
  <conditionalFormatting sqref="V12:V24">
    <cfRule type="cellIs" dxfId="12790" priority="288" operator="equal">
      <formula>"x"</formula>
    </cfRule>
  </conditionalFormatting>
  <conditionalFormatting sqref="R26:R31">
    <cfRule type="cellIs" dxfId="12789" priority="287" operator="equal">
      <formula>"x"</formula>
    </cfRule>
  </conditionalFormatting>
  <conditionalFormatting sqref="T26:T31">
    <cfRule type="cellIs" dxfId="12788" priority="286" operator="equal">
      <formula>"x"</formula>
    </cfRule>
  </conditionalFormatting>
  <conditionalFormatting sqref="V26:V31">
    <cfRule type="cellIs" dxfId="12787" priority="285" operator="equal">
      <formula>"x"</formula>
    </cfRule>
  </conditionalFormatting>
  <conditionalFormatting sqref="R33:R41">
    <cfRule type="cellIs" dxfId="12786" priority="284" operator="equal">
      <formula>"x"</formula>
    </cfRule>
  </conditionalFormatting>
  <conditionalFormatting sqref="T33:T41">
    <cfRule type="cellIs" dxfId="12785" priority="283" operator="equal">
      <formula>"x"</formula>
    </cfRule>
  </conditionalFormatting>
  <conditionalFormatting sqref="V33:V41">
    <cfRule type="cellIs" dxfId="12784" priority="282" operator="equal">
      <formula>"x"</formula>
    </cfRule>
  </conditionalFormatting>
  <conditionalFormatting sqref="R43:R51">
    <cfRule type="cellIs" dxfId="12783" priority="281" operator="equal">
      <formula>"x"</formula>
    </cfRule>
  </conditionalFormatting>
  <conditionalFormatting sqref="T43:T51">
    <cfRule type="cellIs" dxfId="12782" priority="280" operator="equal">
      <formula>"x"</formula>
    </cfRule>
  </conditionalFormatting>
  <conditionalFormatting sqref="V43:V51">
    <cfRule type="cellIs" dxfId="12781" priority="279" operator="equal">
      <formula>"x"</formula>
    </cfRule>
  </conditionalFormatting>
  <conditionalFormatting sqref="R53:R60">
    <cfRule type="cellIs" dxfId="12780" priority="278" operator="equal">
      <formula>"x"</formula>
    </cfRule>
  </conditionalFormatting>
  <conditionalFormatting sqref="T53:T60">
    <cfRule type="cellIs" dxfId="12779" priority="277" operator="equal">
      <formula>"x"</formula>
    </cfRule>
  </conditionalFormatting>
  <conditionalFormatting sqref="V53:V60">
    <cfRule type="cellIs" dxfId="12778" priority="276" operator="equal">
      <formula>"x"</formula>
    </cfRule>
  </conditionalFormatting>
  <conditionalFormatting sqref="R62:R67">
    <cfRule type="cellIs" dxfId="12777" priority="275" operator="equal">
      <formula>"x"</formula>
    </cfRule>
  </conditionalFormatting>
  <conditionalFormatting sqref="T62:T67">
    <cfRule type="cellIs" dxfId="12776" priority="274" operator="equal">
      <formula>"x"</formula>
    </cfRule>
  </conditionalFormatting>
  <conditionalFormatting sqref="V62:V67">
    <cfRule type="cellIs" dxfId="12775" priority="273" operator="equal">
      <formula>"x"</formula>
    </cfRule>
  </conditionalFormatting>
  <conditionalFormatting sqref="R69:R73">
    <cfRule type="cellIs" dxfId="12774" priority="272" operator="equal">
      <formula>"x"</formula>
    </cfRule>
  </conditionalFormatting>
  <conditionalFormatting sqref="T69:T73">
    <cfRule type="cellIs" dxfId="12773" priority="271" operator="equal">
      <formula>"x"</formula>
    </cfRule>
  </conditionalFormatting>
  <conditionalFormatting sqref="V69:V73">
    <cfRule type="cellIs" dxfId="12772" priority="270" operator="equal">
      <formula>"x"</formula>
    </cfRule>
  </conditionalFormatting>
  <conditionalFormatting sqref="R75:R78">
    <cfRule type="cellIs" dxfId="12771" priority="269" operator="equal">
      <formula>"x"</formula>
    </cfRule>
  </conditionalFormatting>
  <conditionalFormatting sqref="T75:T78">
    <cfRule type="cellIs" dxfId="12770" priority="268" operator="equal">
      <formula>"x"</formula>
    </cfRule>
  </conditionalFormatting>
  <conditionalFormatting sqref="V75:W78">
    <cfRule type="cellIs" dxfId="12769" priority="267" operator="equal">
      <formula>"x"</formula>
    </cfRule>
  </conditionalFormatting>
  <conditionalFormatting sqref="R80:R86">
    <cfRule type="cellIs" dxfId="12768" priority="266" operator="equal">
      <formula>"x"</formula>
    </cfRule>
  </conditionalFormatting>
  <conditionalFormatting sqref="T80:T86">
    <cfRule type="cellIs" dxfId="12767" priority="265" operator="equal">
      <formula>"x"</formula>
    </cfRule>
  </conditionalFormatting>
  <conditionalFormatting sqref="V80:V86">
    <cfRule type="cellIs" dxfId="12766" priority="264" operator="equal">
      <formula>"x"</formula>
    </cfRule>
  </conditionalFormatting>
  <conditionalFormatting sqref="R88:R95">
    <cfRule type="cellIs" dxfId="12765" priority="263" operator="equal">
      <formula>"x"</formula>
    </cfRule>
  </conditionalFormatting>
  <conditionalFormatting sqref="T88:T95">
    <cfRule type="cellIs" dxfId="12764" priority="262" operator="equal">
      <formula>"x"</formula>
    </cfRule>
  </conditionalFormatting>
  <conditionalFormatting sqref="V88:V95">
    <cfRule type="cellIs" dxfId="12763" priority="261" operator="equal">
      <formula>"x"</formula>
    </cfRule>
  </conditionalFormatting>
  <conditionalFormatting sqref="R97:R102">
    <cfRule type="cellIs" dxfId="12762" priority="260" operator="equal">
      <formula>"x"</formula>
    </cfRule>
  </conditionalFormatting>
  <conditionalFormatting sqref="T97:T102">
    <cfRule type="cellIs" dxfId="12761" priority="259" operator="equal">
      <formula>"x"</formula>
    </cfRule>
  </conditionalFormatting>
  <conditionalFormatting sqref="V97:V102">
    <cfRule type="cellIs" dxfId="12760" priority="258" operator="equal">
      <formula>"x"</formula>
    </cfRule>
  </conditionalFormatting>
  <conditionalFormatting sqref="R104:R106">
    <cfRule type="cellIs" dxfId="12759" priority="257" operator="equal">
      <formula>"x"</formula>
    </cfRule>
  </conditionalFormatting>
  <conditionalFormatting sqref="T104:T106">
    <cfRule type="cellIs" dxfId="12758" priority="256" operator="equal">
      <formula>"x"</formula>
    </cfRule>
  </conditionalFormatting>
  <conditionalFormatting sqref="V104:V106">
    <cfRule type="cellIs" dxfId="12757" priority="255" operator="equal">
      <formula>"x"</formula>
    </cfRule>
  </conditionalFormatting>
  <conditionalFormatting sqref="R108:R111">
    <cfRule type="cellIs" dxfId="12756" priority="254" operator="equal">
      <formula>"x"</formula>
    </cfRule>
  </conditionalFormatting>
  <conditionalFormatting sqref="T108:T111">
    <cfRule type="cellIs" dxfId="12755" priority="253" operator="equal">
      <formula>"x"</formula>
    </cfRule>
  </conditionalFormatting>
  <conditionalFormatting sqref="V108:V111">
    <cfRule type="cellIs" dxfId="12754" priority="252" operator="equal">
      <formula>"x"</formula>
    </cfRule>
  </conditionalFormatting>
  <conditionalFormatting sqref="R113:R117">
    <cfRule type="cellIs" dxfId="12753" priority="251" operator="equal">
      <formula>"x"</formula>
    </cfRule>
  </conditionalFormatting>
  <conditionalFormatting sqref="T113:T117">
    <cfRule type="cellIs" dxfId="12752" priority="250" operator="equal">
      <formula>"x"</formula>
    </cfRule>
  </conditionalFormatting>
  <conditionalFormatting sqref="V113:V117">
    <cfRule type="cellIs" dxfId="12751" priority="249" operator="equal">
      <formula>"x"</formula>
    </cfRule>
  </conditionalFormatting>
  <conditionalFormatting sqref="AE11 AC11 AA11 Y11 AL11 AJ11 AH11">
    <cfRule type="iconSet" priority="248">
      <iconSet iconSet="4TrafficLights">
        <cfvo type="percent" val="0"/>
        <cfvo type="num" val="1" gte="0"/>
        <cfvo type="num" val="3"/>
        <cfvo type="num" val="4"/>
      </iconSet>
    </cfRule>
  </conditionalFormatting>
  <conditionalFormatting sqref="Y12:Y24">
    <cfRule type="cellIs" dxfId="12750" priority="247" operator="equal">
      <formula>"x"</formula>
    </cfRule>
  </conditionalFormatting>
  <conditionalFormatting sqref="AA12:AA24">
    <cfRule type="cellIs" dxfId="12749" priority="246" operator="equal">
      <formula>"x"</formula>
    </cfRule>
  </conditionalFormatting>
  <conditionalFormatting sqref="AC12:AC24">
    <cfRule type="cellIs" dxfId="12748" priority="245" operator="equal">
      <formula>"x"</formula>
    </cfRule>
  </conditionalFormatting>
  <conditionalFormatting sqref="AE12:AE24">
    <cfRule type="cellIs" dxfId="12747" priority="244" operator="equal">
      <formula>"x"</formula>
    </cfRule>
  </conditionalFormatting>
  <conditionalFormatting sqref="Y26:Y31">
    <cfRule type="cellIs" dxfId="12746" priority="243" operator="equal">
      <formula>"x"</formula>
    </cfRule>
  </conditionalFormatting>
  <conditionalFormatting sqref="AA26:AA31">
    <cfRule type="cellIs" dxfId="12745" priority="242" operator="equal">
      <formula>"x"</formula>
    </cfRule>
  </conditionalFormatting>
  <conditionalFormatting sqref="AC26:AC31">
    <cfRule type="cellIs" dxfId="12744" priority="241" operator="equal">
      <formula>"x"</formula>
    </cfRule>
  </conditionalFormatting>
  <conditionalFormatting sqref="AE26:AE31">
    <cfRule type="cellIs" dxfId="12743" priority="240" operator="equal">
      <formula>"x"</formula>
    </cfRule>
  </conditionalFormatting>
  <conditionalFormatting sqref="Y33:Y41">
    <cfRule type="cellIs" dxfId="12742" priority="239" operator="equal">
      <formula>"x"</formula>
    </cfRule>
  </conditionalFormatting>
  <conditionalFormatting sqref="AA33:AA41">
    <cfRule type="cellIs" dxfId="12741" priority="238" operator="equal">
      <formula>"x"</formula>
    </cfRule>
  </conditionalFormatting>
  <conditionalFormatting sqref="AC33:AC41">
    <cfRule type="cellIs" dxfId="12740" priority="237" operator="equal">
      <formula>"x"</formula>
    </cfRule>
  </conditionalFormatting>
  <conditionalFormatting sqref="AE33:AE41">
    <cfRule type="cellIs" dxfId="12739" priority="236" operator="equal">
      <formula>"x"</formula>
    </cfRule>
  </conditionalFormatting>
  <conditionalFormatting sqref="Y43:Y51">
    <cfRule type="cellIs" dxfId="12738" priority="235" operator="equal">
      <formula>"x"</formula>
    </cfRule>
  </conditionalFormatting>
  <conditionalFormatting sqref="AA43:AA51">
    <cfRule type="cellIs" dxfId="12737" priority="234" operator="equal">
      <formula>"x"</formula>
    </cfRule>
  </conditionalFormatting>
  <conditionalFormatting sqref="AC43:AC51">
    <cfRule type="cellIs" dxfId="12736" priority="233" operator="equal">
      <formula>"x"</formula>
    </cfRule>
  </conditionalFormatting>
  <conditionalFormatting sqref="AE43:AE51">
    <cfRule type="cellIs" dxfId="12735" priority="232" operator="equal">
      <formula>"x"</formula>
    </cfRule>
  </conditionalFormatting>
  <conditionalFormatting sqref="Y53:Y60">
    <cfRule type="cellIs" dxfId="12734" priority="231" operator="equal">
      <formula>"x"</formula>
    </cfRule>
  </conditionalFormatting>
  <conditionalFormatting sqref="AA53:AA60">
    <cfRule type="cellIs" dxfId="12733" priority="230" operator="equal">
      <formula>"x"</formula>
    </cfRule>
  </conditionalFormatting>
  <conditionalFormatting sqref="AC53:AC60">
    <cfRule type="cellIs" dxfId="12732" priority="229" operator="equal">
      <formula>"x"</formula>
    </cfRule>
  </conditionalFormatting>
  <conditionalFormatting sqref="AE53:AE60">
    <cfRule type="cellIs" dxfId="12731" priority="228" operator="equal">
      <formula>"x"</formula>
    </cfRule>
  </conditionalFormatting>
  <conditionalFormatting sqref="Y62:Y67">
    <cfRule type="cellIs" dxfId="12730" priority="227" operator="equal">
      <formula>"x"</formula>
    </cfRule>
  </conditionalFormatting>
  <conditionalFormatting sqref="AA62:AA67">
    <cfRule type="cellIs" dxfId="12729" priority="226" operator="equal">
      <formula>"x"</formula>
    </cfRule>
  </conditionalFormatting>
  <conditionalFormatting sqref="AC62:AC67">
    <cfRule type="cellIs" dxfId="12728" priority="225" operator="equal">
      <formula>"x"</formula>
    </cfRule>
  </conditionalFormatting>
  <conditionalFormatting sqref="AE62:AE67">
    <cfRule type="cellIs" dxfId="12727" priority="224" operator="equal">
      <formula>"x"</formula>
    </cfRule>
  </conditionalFormatting>
  <conditionalFormatting sqref="Y69:Y73">
    <cfRule type="cellIs" dxfId="12726" priority="223" operator="equal">
      <formula>"x"</formula>
    </cfRule>
  </conditionalFormatting>
  <conditionalFormatting sqref="AA69:AA73">
    <cfRule type="cellIs" dxfId="12725" priority="222" operator="equal">
      <formula>"x"</formula>
    </cfRule>
  </conditionalFormatting>
  <conditionalFormatting sqref="AC69:AC73">
    <cfRule type="cellIs" dxfId="12724" priority="221" operator="equal">
      <formula>"x"</formula>
    </cfRule>
  </conditionalFormatting>
  <conditionalFormatting sqref="AE69:AE73">
    <cfRule type="cellIs" dxfId="12723" priority="220" operator="equal">
      <formula>"x"</formula>
    </cfRule>
  </conditionalFormatting>
  <conditionalFormatting sqref="Y75:Y78">
    <cfRule type="cellIs" dxfId="12722" priority="219" operator="equal">
      <formula>"x"</formula>
    </cfRule>
  </conditionalFormatting>
  <conditionalFormatting sqref="AA75:AA78">
    <cfRule type="cellIs" dxfId="12721" priority="218" operator="equal">
      <formula>"x"</formula>
    </cfRule>
  </conditionalFormatting>
  <conditionalFormatting sqref="AC75:AD78">
    <cfRule type="cellIs" dxfId="12720" priority="217" operator="equal">
      <formula>"x"</formula>
    </cfRule>
  </conditionalFormatting>
  <conditionalFormatting sqref="AE75:AE78">
    <cfRule type="cellIs" dxfId="12719" priority="216" operator="equal">
      <formula>"x"</formula>
    </cfRule>
  </conditionalFormatting>
  <conditionalFormatting sqref="Y80:Y86">
    <cfRule type="cellIs" dxfId="12718" priority="215" operator="equal">
      <formula>"x"</formula>
    </cfRule>
  </conditionalFormatting>
  <conditionalFormatting sqref="AA80:AA86">
    <cfRule type="cellIs" dxfId="12717" priority="214" operator="equal">
      <formula>"x"</formula>
    </cfRule>
  </conditionalFormatting>
  <conditionalFormatting sqref="AC80:AC86">
    <cfRule type="cellIs" dxfId="12716" priority="213" operator="equal">
      <formula>"x"</formula>
    </cfRule>
  </conditionalFormatting>
  <conditionalFormatting sqref="AE80:AE86">
    <cfRule type="cellIs" dxfId="12715" priority="212" operator="equal">
      <formula>"x"</formula>
    </cfRule>
  </conditionalFormatting>
  <conditionalFormatting sqref="Y88:Y95">
    <cfRule type="cellIs" dxfId="12714" priority="211" operator="equal">
      <formula>"x"</formula>
    </cfRule>
  </conditionalFormatting>
  <conditionalFormatting sqref="AA88:AA95">
    <cfRule type="cellIs" dxfId="12713" priority="210" operator="equal">
      <formula>"x"</formula>
    </cfRule>
  </conditionalFormatting>
  <conditionalFormatting sqref="AC88:AC95">
    <cfRule type="cellIs" dxfId="12712" priority="209" operator="equal">
      <formula>"x"</formula>
    </cfRule>
  </conditionalFormatting>
  <conditionalFormatting sqref="AE88:AE95">
    <cfRule type="cellIs" dxfId="12711" priority="208" operator="equal">
      <formula>"x"</formula>
    </cfRule>
  </conditionalFormatting>
  <conditionalFormatting sqref="Y97:Y102">
    <cfRule type="cellIs" dxfId="12710" priority="207" operator="equal">
      <formula>"x"</formula>
    </cfRule>
  </conditionalFormatting>
  <conditionalFormatting sqref="AA97:AA102">
    <cfRule type="cellIs" dxfId="12709" priority="206" operator="equal">
      <formula>"x"</formula>
    </cfRule>
  </conditionalFormatting>
  <conditionalFormatting sqref="AC97:AC102">
    <cfRule type="cellIs" dxfId="12708" priority="205" operator="equal">
      <formula>"x"</formula>
    </cfRule>
  </conditionalFormatting>
  <conditionalFormatting sqref="AE97:AE102">
    <cfRule type="cellIs" dxfId="12707" priority="204" operator="equal">
      <formula>"x"</formula>
    </cfRule>
  </conditionalFormatting>
  <conditionalFormatting sqref="Y104:Y106">
    <cfRule type="cellIs" dxfId="12706" priority="203" operator="equal">
      <formula>"x"</formula>
    </cfRule>
  </conditionalFormatting>
  <conditionalFormatting sqref="AA104:AA106">
    <cfRule type="cellIs" dxfId="12705" priority="202" operator="equal">
      <formula>"x"</formula>
    </cfRule>
  </conditionalFormatting>
  <conditionalFormatting sqref="AC104:AC106">
    <cfRule type="cellIs" dxfId="12704" priority="201" operator="equal">
      <formula>"x"</formula>
    </cfRule>
  </conditionalFormatting>
  <conditionalFormatting sqref="AE104:AE106">
    <cfRule type="cellIs" dxfId="12703" priority="200" operator="equal">
      <formula>"x"</formula>
    </cfRule>
  </conditionalFormatting>
  <conditionalFormatting sqref="Y108:Y111">
    <cfRule type="cellIs" dxfId="12702" priority="199" operator="equal">
      <formula>"x"</formula>
    </cfRule>
  </conditionalFormatting>
  <conditionalFormatting sqref="AA108:AA111">
    <cfRule type="cellIs" dxfId="12701" priority="198" operator="equal">
      <formula>"x"</formula>
    </cfRule>
  </conditionalFormatting>
  <conditionalFormatting sqref="AC108:AC111">
    <cfRule type="cellIs" dxfId="12700" priority="197" operator="equal">
      <formula>"x"</formula>
    </cfRule>
  </conditionalFormatting>
  <conditionalFormatting sqref="AE108:AE111">
    <cfRule type="cellIs" dxfId="12699" priority="196" operator="equal">
      <formula>"x"</formula>
    </cfRule>
  </conditionalFormatting>
  <conditionalFormatting sqref="Y113:Y117">
    <cfRule type="cellIs" dxfId="12698" priority="195" operator="equal">
      <formula>"x"</formula>
    </cfRule>
  </conditionalFormatting>
  <conditionalFormatting sqref="AA113:AA117">
    <cfRule type="cellIs" dxfId="12697" priority="194" operator="equal">
      <formula>"x"</formula>
    </cfRule>
  </conditionalFormatting>
  <conditionalFormatting sqref="AC113:AC117">
    <cfRule type="cellIs" dxfId="12696" priority="193" operator="equal">
      <formula>"x"</formula>
    </cfRule>
  </conditionalFormatting>
  <conditionalFormatting sqref="AE113:AE117">
    <cfRule type="cellIs" dxfId="12695" priority="192" operator="equal">
      <formula>"x"</formula>
    </cfRule>
  </conditionalFormatting>
  <conditionalFormatting sqref="AH12:AH24">
    <cfRule type="cellIs" dxfId="12694" priority="191" operator="equal">
      <formula>"x"</formula>
    </cfRule>
  </conditionalFormatting>
  <conditionalFormatting sqref="AJ12:AJ24">
    <cfRule type="cellIs" dxfId="12693" priority="190" operator="equal">
      <formula>"x"</formula>
    </cfRule>
  </conditionalFormatting>
  <conditionalFormatting sqref="AL12:AL24">
    <cfRule type="cellIs" dxfId="12692" priority="189" operator="equal">
      <formula>"x"</formula>
    </cfRule>
  </conditionalFormatting>
  <conditionalFormatting sqref="AH26:AH31">
    <cfRule type="cellIs" dxfId="12691" priority="188" operator="equal">
      <formula>"x"</formula>
    </cfRule>
  </conditionalFormatting>
  <conditionalFormatting sqref="AJ26:AJ31">
    <cfRule type="cellIs" dxfId="12690" priority="187" operator="equal">
      <formula>"x"</formula>
    </cfRule>
  </conditionalFormatting>
  <conditionalFormatting sqref="AL26:AL31">
    <cfRule type="cellIs" dxfId="12689" priority="186" operator="equal">
      <formula>"x"</formula>
    </cfRule>
  </conditionalFormatting>
  <conditionalFormatting sqref="AH33:AH41">
    <cfRule type="cellIs" dxfId="12688" priority="185" operator="equal">
      <formula>"x"</formula>
    </cfRule>
  </conditionalFormatting>
  <conditionalFormatting sqref="AJ33:AJ41">
    <cfRule type="cellIs" dxfId="12687" priority="184" operator="equal">
      <formula>"x"</formula>
    </cfRule>
  </conditionalFormatting>
  <conditionalFormatting sqref="AL33:AL41">
    <cfRule type="cellIs" dxfId="12686" priority="183" operator="equal">
      <formula>"x"</formula>
    </cfRule>
  </conditionalFormatting>
  <conditionalFormatting sqref="AH43:AH51">
    <cfRule type="cellIs" dxfId="12685" priority="182" operator="equal">
      <formula>"x"</formula>
    </cfRule>
  </conditionalFormatting>
  <conditionalFormatting sqref="AJ43:AJ51">
    <cfRule type="cellIs" dxfId="12684" priority="181" operator="equal">
      <formula>"x"</formula>
    </cfRule>
  </conditionalFormatting>
  <conditionalFormatting sqref="AL43:AL51">
    <cfRule type="cellIs" dxfId="12683" priority="180" operator="equal">
      <formula>"x"</formula>
    </cfRule>
  </conditionalFormatting>
  <conditionalFormatting sqref="AH53:AH60">
    <cfRule type="cellIs" dxfId="12682" priority="179" operator="equal">
      <formula>"x"</formula>
    </cfRule>
  </conditionalFormatting>
  <conditionalFormatting sqref="AJ53:AJ60">
    <cfRule type="cellIs" dxfId="12681" priority="178" operator="equal">
      <formula>"x"</formula>
    </cfRule>
  </conditionalFormatting>
  <conditionalFormatting sqref="AL53:AL60">
    <cfRule type="cellIs" dxfId="12680" priority="177" operator="equal">
      <formula>"x"</formula>
    </cfRule>
  </conditionalFormatting>
  <conditionalFormatting sqref="AH62:AH67">
    <cfRule type="cellIs" dxfId="12679" priority="176" operator="equal">
      <formula>"x"</formula>
    </cfRule>
  </conditionalFormatting>
  <conditionalFormatting sqref="AJ62:AJ67">
    <cfRule type="cellIs" dxfId="12678" priority="175" operator="equal">
      <formula>"x"</formula>
    </cfRule>
  </conditionalFormatting>
  <conditionalFormatting sqref="AL62:AL67">
    <cfRule type="cellIs" dxfId="12677" priority="174" operator="equal">
      <formula>"x"</formula>
    </cfRule>
  </conditionalFormatting>
  <conditionalFormatting sqref="AH69:AH73">
    <cfRule type="cellIs" dxfId="12676" priority="173" operator="equal">
      <formula>"x"</formula>
    </cfRule>
  </conditionalFormatting>
  <conditionalFormatting sqref="AJ69:AJ73">
    <cfRule type="cellIs" dxfId="12675" priority="172" operator="equal">
      <formula>"x"</formula>
    </cfRule>
  </conditionalFormatting>
  <conditionalFormatting sqref="AL69:AL73">
    <cfRule type="cellIs" dxfId="12674" priority="171" operator="equal">
      <formula>"x"</formula>
    </cfRule>
  </conditionalFormatting>
  <conditionalFormatting sqref="AH75:AH78">
    <cfRule type="cellIs" dxfId="12673" priority="170" operator="equal">
      <formula>"x"</formula>
    </cfRule>
  </conditionalFormatting>
  <conditionalFormatting sqref="AJ75:AJ78">
    <cfRule type="cellIs" dxfId="12672" priority="169" operator="equal">
      <formula>"x"</formula>
    </cfRule>
  </conditionalFormatting>
  <conditionalFormatting sqref="AL75:AM78">
    <cfRule type="cellIs" dxfId="12671" priority="168" operator="equal">
      <formula>"x"</formula>
    </cfRule>
  </conditionalFormatting>
  <conditionalFormatting sqref="AH80:AH86">
    <cfRule type="cellIs" dxfId="12670" priority="167" operator="equal">
      <formula>"x"</formula>
    </cfRule>
  </conditionalFormatting>
  <conditionalFormatting sqref="AJ80:AJ86">
    <cfRule type="cellIs" dxfId="12669" priority="166" operator="equal">
      <formula>"x"</formula>
    </cfRule>
  </conditionalFormatting>
  <conditionalFormatting sqref="AL80:AL86">
    <cfRule type="cellIs" dxfId="12668" priority="165" operator="equal">
      <formula>"x"</formula>
    </cfRule>
  </conditionalFormatting>
  <conditionalFormatting sqref="AH88:AH95">
    <cfRule type="cellIs" dxfId="12667" priority="164" operator="equal">
      <formula>"x"</formula>
    </cfRule>
  </conditionalFormatting>
  <conditionalFormatting sqref="AJ88:AJ95">
    <cfRule type="cellIs" dxfId="12666" priority="163" operator="equal">
      <formula>"x"</formula>
    </cfRule>
  </conditionalFormatting>
  <conditionalFormatting sqref="AL88:AL95">
    <cfRule type="cellIs" dxfId="12665" priority="162" operator="equal">
      <formula>"x"</formula>
    </cfRule>
  </conditionalFormatting>
  <conditionalFormatting sqref="AH97:AH102">
    <cfRule type="cellIs" dxfId="12664" priority="161" operator="equal">
      <formula>"x"</formula>
    </cfRule>
  </conditionalFormatting>
  <conditionalFormatting sqref="AJ97:AJ102">
    <cfRule type="cellIs" dxfId="12663" priority="160" operator="equal">
      <formula>"x"</formula>
    </cfRule>
  </conditionalFormatting>
  <conditionalFormatting sqref="AL97:AL102">
    <cfRule type="cellIs" dxfId="12662" priority="159" operator="equal">
      <formula>"x"</formula>
    </cfRule>
  </conditionalFormatting>
  <conditionalFormatting sqref="AH104:AH106">
    <cfRule type="cellIs" dxfId="12661" priority="158" operator="equal">
      <formula>"x"</formula>
    </cfRule>
  </conditionalFormatting>
  <conditionalFormatting sqref="AJ104:AJ106">
    <cfRule type="cellIs" dxfId="12660" priority="157" operator="equal">
      <formula>"x"</formula>
    </cfRule>
  </conditionalFormatting>
  <conditionalFormatting sqref="AL104:AL106">
    <cfRule type="cellIs" dxfId="12659" priority="156" operator="equal">
      <formula>"x"</formula>
    </cfRule>
  </conditionalFormatting>
  <conditionalFormatting sqref="AH108:AH111">
    <cfRule type="cellIs" dxfId="12658" priority="155" operator="equal">
      <formula>"x"</formula>
    </cfRule>
  </conditionalFormatting>
  <conditionalFormatting sqref="AJ108:AJ111">
    <cfRule type="cellIs" dxfId="12657" priority="154" operator="equal">
      <formula>"x"</formula>
    </cfRule>
  </conditionalFormatting>
  <conditionalFormatting sqref="AL108:AL111">
    <cfRule type="cellIs" dxfId="12656" priority="153" operator="equal">
      <formula>"x"</formula>
    </cfRule>
  </conditionalFormatting>
  <conditionalFormatting sqref="AH113:AH117">
    <cfRule type="cellIs" dxfId="12655" priority="152" operator="equal">
      <formula>"x"</formula>
    </cfRule>
  </conditionalFormatting>
  <conditionalFormatting sqref="AJ113:AJ117">
    <cfRule type="cellIs" dxfId="12654" priority="151" operator="equal">
      <formula>"x"</formula>
    </cfRule>
  </conditionalFormatting>
  <conditionalFormatting sqref="AL113:AL117">
    <cfRule type="cellIs" dxfId="12653" priority="150" operator="equal">
      <formula>"x"</formula>
    </cfRule>
  </conditionalFormatting>
  <conditionalFormatting sqref="AU11 AS11 AQ11 AO11 BB11 AZ11 AX11">
    <cfRule type="iconSet" priority="149">
      <iconSet iconSet="4TrafficLights">
        <cfvo type="percent" val="0"/>
        <cfvo type="num" val="1" gte="0"/>
        <cfvo type="num" val="3"/>
        <cfvo type="num" val="4"/>
      </iconSet>
    </cfRule>
  </conditionalFormatting>
  <conditionalFormatting sqref="AO12:AO24">
    <cfRule type="cellIs" dxfId="12652" priority="148" operator="equal">
      <formula>"x"</formula>
    </cfRule>
  </conditionalFormatting>
  <conditionalFormatting sqref="AQ12:AQ24">
    <cfRule type="cellIs" dxfId="12651" priority="147" operator="equal">
      <formula>"x"</formula>
    </cfRule>
  </conditionalFormatting>
  <conditionalFormatting sqref="AS12:AS24">
    <cfRule type="cellIs" dxfId="12650" priority="146" operator="equal">
      <formula>"x"</formula>
    </cfRule>
  </conditionalFormatting>
  <conditionalFormatting sqref="AU12:AU24">
    <cfRule type="cellIs" dxfId="12649" priority="145" operator="equal">
      <formula>"x"</formula>
    </cfRule>
  </conditionalFormatting>
  <conditionalFormatting sqref="AO26:AO31">
    <cfRule type="cellIs" dxfId="12648" priority="144" operator="equal">
      <formula>"x"</formula>
    </cfRule>
  </conditionalFormatting>
  <conditionalFormatting sqref="AQ26:AQ31">
    <cfRule type="cellIs" dxfId="12647" priority="143" operator="equal">
      <formula>"x"</formula>
    </cfRule>
  </conditionalFormatting>
  <conditionalFormatting sqref="AS26:AS31">
    <cfRule type="cellIs" dxfId="12646" priority="142" operator="equal">
      <formula>"x"</formula>
    </cfRule>
  </conditionalFormatting>
  <conditionalFormatting sqref="AU26:AU31">
    <cfRule type="cellIs" dxfId="12645" priority="141" operator="equal">
      <formula>"x"</formula>
    </cfRule>
  </conditionalFormatting>
  <conditionalFormatting sqref="AO33:AO41">
    <cfRule type="cellIs" dxfId="12644" priority="140" operator="equal">
      <formula>"x"</formula>
    </cfRule>
  </conditionalFormatting>
  <conditionalFormatting sqref="AQ33:AQ41">
    <cfRule type="cellIs" dxfId="12643" priority="139" operator="equal">
      <formula>"x"</formula>
    </cfRule>
  </conditionalFormatting>
  <conditionalFormatting sqref="AS33:AS41">
    <cfRule type="cellIs" dxfId="12642" priority="138" operator="equal">
      <formula>"x"</formula>
    </cfRule>
  </conditionalFormatting>
  <conditionalFormatting sqref="AU33:AU41">
    <cfRule type="cellIs" dxfId="12641" priority="137" operator="equal">
      <formula>"x"</formula>
    </cfRule>
  </conditionalFormatting>
  <conditionalFormatting sqref="AO43:AO51">
    <cfRule type="cellIs" dxfId="12640" priority="136" operator="equal">
      <formula>"x"</formula>
    </cfRule>
  </conditionalFormatting>
  <conditionalFormatting sqref="AQ43:AQ51">
    <cfRule type="cellIs" dxfId="12639" priority="135" operator="equal">
      <formula>"x"</formula>
    </cfRule>
  </conditionalFormatting>
  <conditionalFormatting sqref="AS43:AS51">
    <cfRule type="cellIs" dxfId="12638" priority="134" operator="equal">
      <formula>"x"</formula>
    </cfRule>
  </conditionalFormatting>
  <conditionalFormatting sqref="AU43:AU51">
    <cfRule type="cellIs" dxfId="12637" priority="133" operator="equal">
      <formula>"x"</formula>
    </cfRule>
  </conditionalFormatting>
  <conditionalFormatting sqref="AO53:AO60">
    <cfRule type="cellIs" dxfId="12636" priority="132" operator="equal">
      <formula>"x"</formula>
    </cfRule>
  </conditionalFormatting>
  <conditionalFormatting sqref="AQ53:AQ60">
    <cfRule type="cellIs" dxfId="12635" priority="131" operator="equal">
      <formula>"x"</formula>
    </cfRule>
  </conditionalFormatting>
  <conditionalFormatting sqref="AS53:AS60">
    <cfRule type="cellIs" dxfId="12634" priority="130" operator="equal">
      <formula>"x"</formula>
    </cfRule>
  </conditionalFormatting>
  <conditionalFormatting sqref="AU53:AU60">
    <cfRule type="cellIs" dxfId="12633" priority="129" operator="equal">
      <formula>"x"</formula>
    </cfRule>
  </conditionalFormatting>
  <conditionalFormatting sqref="AO62:AO67">
    <cfRule type="cellIs" dxfId="12632" priority="128" operator="equal">
      <formula>"x"</formula>
    </cfRule>
  </conditionalFormatting>
  <conditionalFormatting sqref="AQ62:AQ67">
    <cfRule type="cellIs" dxfId="12631" priority="127" operator="equal">
      <formula>"x"</formula>
    </cfRule>
  </conditionalFormatting>
  <conditionalFormatting sqref="AS62:AS67">
    <cfRule type="cellIs" dxfId="12630" priority="126" operator="equal">
      <formula>"x"</formula>
    </cfRule>
  </conditionalFormatting>
  <conditionalFormatting sqref="AU62:AU67">
    <cfRule type="cellIs" dxfId="12629" priority="125" operator="equal">
      <formula>"x"</formula>
    </cfRule>
  </conditionalFormatting>
  <conditionalFormatting sqref="AO69:AO73">
    <cfRule type="cellIs" dxfId="12628" priority="124" operator="equal">
      <formula>"x"</formula>
    </cfRule>
  </conditionalFormatting>
  <conditionalFormatting sqref="AQ69:AQ73">
    <cfRule type="cellIs" dxfId="12627" priority="123" operator="equal">
      <formula>"x"</formula>
    </cfRule>
  </conditionalFormatting>
  <conditionalFormatting sqref="AS69:AS73">
    <cfRule type="cellIs" dxfId="12626" priority="122" operator="equal">
      <formula>"x"</formula>
    </cfRule>
  </conditionalFormatting>
  <conditionalFormatting sqref="AU69:AU73">
    <cfRule type="cellIs" dxfId="12625" priority="121" operator="equal">
      <formula>"x"</formula>
    </cfRule>
  </conditionalFormatting>
  <conditionalFormatting sqref="AO75:AO78">
    <cfRule type="cellIs" dxfId="12624" priority="120" operator="equal">
      <formula>"x"</formula>
    </cfRule>
  </conditionalFormatting>
  <conditionalFormatting sqref="AQ75:AQ78">
    <cfRule type="cellIs" dxfId="12623" priority="119" operator="equal">
      <formula>"x"</formula>
    </cfRule>
  </conditionalFormatting>
  <conditionalFormatting sqref="AS75:AT78">
    <cfRule type="cellIs" dxfId="12622" priority="118" operator="equal">
      <formula>"x"</formula>
    </cfRule>
  </conditionalFormatting>
  <conditionalFormatting sqref="AU75:AU78">
    <cfRule type="cellIs" dxfId="12621" priority="117" operator="equal">
      <formula>"x"</formula>
    </cfRule>
  </conditionalFormatting>
  <conditionalFormatting sqref="AO80:AO86">
    <cfRule type="cellIs" dxfId="12620" priority="116" operator="equal">
      <formula>"x"</formula>
    </cfRule>
  </conditionalFormatting>
  <conditionalFormatting sqref="AQ80:AQ86">
    <cfRule type="cellIs" dxfId="12619" priority="115" operator="equal">
      <formula>"x"</formula>
    </cfRule>
  </conditionalFormatting>
  <conditionalFormatting sqref="AS80:AS86">
    <cfRule type="cellIs" dxfId="12618" priority="114" operator="equal">
      <formula>"x"</formula>
    </cfRule>
  </conditionalFormatting>
  <conditionalFormatting sqref="AU80:AU86">
    <cfRule type="cellIs" dxfId="12617" priority="113" operator="equal">
      <formula>"x"</formula>
    </cfRule>
  </conditionalFormatting>
  <conditionalFormatting sqref="AO88:AO95">
    <cfRule type="cellIs" dxfId="12616" priority="112" operator="equal">
      <formula>"x"</formula>
    </cfRule>
  </conditionalFormatting>
  <conditionalFormatting sqref="AQ88:AQ95">
    <cfRule type="cellIs" dxfId="12615" priority="111" operator="equal">
      <formula>"x"</formula>
    </cfRule>
  </conditionalFormatting>
  <conditionalFormatting sqref="AS88:AS95">
    <cfRule type="cellIs" dxfId="12614" priority="110" operator="equal">
      <formula>"x"</formula>
    </cfRule>
  </conditionalFormatting>
  <conditionalFormatting sqref="AU88:AU95">
    <cfRule type="cellIs" dxfId="12613" priority="109" operator="equal">
      <formula>"x"</formula>
    </cfRule>
  </conditionalFormatting>
  <conditionalFormatting sqref="AO97:AO102">
    <cfRule type="cellIs" dxfId="12612" priority="108" operator="equal">
      <formula>"x"</formula>
    </cfRule>
  </conditionalFormatting>
  <conditionalFormatting sqref="AQ97:AQ102">
    <cfRule type="cellIs" dxfId="12611" priority="107" operator="equal">
      <formula>"x"</formula>
    </cfRule>
  </conditionalFormatting>
  <conditionalFormatting sqref="AS97:AS102">
    <cfRule type="cellIs" dxfId="12610" priority="106" operator="equal">
      <formula>"x"</formula>
    </cfRule>
  </conditionalFormatting>
  <conditionalFormatting sqref="AU97:AU102">
    <cfRule type="cellIs" dxfId="12609" priority="105" operator="equal">
      <formula>"x"</formula>
    </cfRule>
  </conditionalFormatting>
  <conditionalFormatting sqref="AO104:AO106">
    <cfRule type="cellIs" dxfId="12608" priority="104" operator="equal">
      <formula>"x"</formula>
    </cfRule>
  </conditionalFormatting>
  <conditionalFormatting sqref="AQ104:AQ106">
    <cfRule type="cellIs" dxfId="12607" priority="103" operator="equal">
      <formula>"x"</formula>
    </cfRule>
  </conditionalFormatting>
  <conditionalFormatting sqref="AS104:AS106">
    <cfRule type="cellIs" dxfId="12606" priority="102" operator="equal">
      <formula>"x"</formula>
    </cfRule>
  </conditionalFormatting>
  <conditionalFormatting sqref="AU104:AU106">
    <cfRule type="cellIs" dxfId="12605" priority="101" operator="equal">
      <formula>"x"</formula>
    </cfRule>
  </conditionalFormatting>
  <conditionalFormatting sqref="AO108:AO111">
    <cfRule type="cellIs" dxfId="12604" priority="100" operator="equal">
      <formula>"x"</formula>
    </cfRule>
  </conditionalFormatting>
  <conditionalFormatting sqref="AQ108:AQ111">
    <cfRule type="cellIs" dxfId="12603" priority="99" operator="equal">
      <formula>"x"</formula>
    </cfRule>
  </conditionalFormatting>
  <conditionalFormatting sqref="AS108:AS111">
    <cfRule type="cellIs" dxfId="12602" priority="98" operator="equal">
      <formula>"x"</formula>
    </cfRule>
  </conditionalFormatting>
  <conditionalFormatting sqref="AU108:AU111">
    <cfRule type="cellIs" dxfId="12601" priority="97" operator="equal">
      <formula>"x"</formula>
    </cfRule>
  </conditionalFormatting>
  <conditionalFormatting sqref="AO113:AO117">
    <cfRule type="cellIs" dxfId="12600" priority="96" operator="equal">
      <formula>"x"</formula>
    </cfRule>
  </conditionalFormatting>
  <conditionalFormatting sqref="AQ113:AQ117">
    <cfRule type="cellIs" dxfId="12599" priority="95" operator="equal">
      <formula>"x"</formula>
    </cfRule>
  </conditionalFormatting>
  <conditionalFormatting sqref="AS113:AS117">
    <cfRule type="cellIs" dxfId="12598" priority="94" operator="equal">
      <formula>"x"</formula>
    </cfRule>
  </conditionalFormatting>
  <conditionalFormatting sqref="AU113:AU117">
    <cfRule type="cellIs" dxfId="12597" priority="93" operator="equal">
      <formula>"x"</formula>
    </cfRule>
  </conditionalFormatting>
  <conditionalFormatting sqref="AX12:AX24">
    <cfRule type="cellIs" dxfId="12596" priority="92" operator="equal">
      <formula>"x"</formula>
    </cfRule>
  </conditionalFormatting>
  <conditionalFormatting sqref="AZ12:AZ24">
    <cfRule type="cellIs" dxfId="12595" priority="91" operator="equal">
      <formula>"x"</formula>
    </cfRule>
  </conditionalFormatting>
  <conditionalFormatting sqref="BB12:BB24">
    <cfRule type="cellIs" dxfId="12594" priority="90" operator="equal">
      <formula>"x"</formula>
    </cfRule>
  </conditionalFormatting>
  <conditionalFormatting sqref="AX26:AX31">
    <cfRule type="cellIs" dxfId="12593" priority="89" operator="equal">
      <formula>"x"</formula>
    </cfRule>
  </conditionalFormatting>
  <conditionalFormatting sqref="AZ26:AZ31">
    <cfRule type="cellIs" dxfId="12592" priority="88" operator="equal">
      <formula>"x"</formula>
    </cfRule>
  </conditionalFormatting>
  <conditionalFormatting sqref="BB26:BB31">
    <cfRule type="cellIs" dxfId="12591" priority="87" operator="equal">
      <formula>"x"</formula>
    </cfRule>
  </conditionalFormatting>
  <conditionalFormatting sqref="AX33:AX41">
    <cfRule type="cellIs" dxfId="12590" priority="86" operator="equal">
      <formula>"x"</formula>
    </cfRule>
  </conditionalFormatting>
  <conditionalFormatting sqref="AZ33:AZ41">
    <cfRule type="cellIs" dxfId="12589" priority="85" operator="equal">
      <formula>"x"</formula>
    </cfRule>
  </conditionalFormatting>
  <conditionalFormatting sqref="BB33:BB41">
    <cfRule type="cellIs" dxfId="12588" priority="84" operator="equal">
      <formula>"x"</formula>
    </cfRule>
  </conditionalFormatting>
  <conditionalFormatting sqref="AX43:AX51">
    <cfRule type="cellIs" dxfId="12587" priority="83" operator="equal">
      <formula>"x"</formula>
    </cfRule>
  </conditionalFormatting>
  <conditionalFormatting sqref="AZ43:AZ51">
    <cfRule type="cellIs" dxfId="12586" priority="82" operator="equal">
      <formula>"x"</formula>
    </cfRule>
  </conditionalFormatting>
  <conditionalFormatting sqref="BB43:BB51">
    <cfRule type="cellIs" dxfId="12585" priority="81" operator="equal">
      <formula>"x"</formula>
    </cfRule>
  </conditionalFormatting>
  <conditionalFormatting sqref="AX53:AX60">
    <cfRule type="cellIs" dxfId="12584" priority="80" operator="equal">
      <formula>"x"</formula>
    </cfRule>
  </conditionalFormatting>
  <conditionalFormatting sqref="AZ53:AZ60">
    <cfRule type="cellIs" dxfId="12583" priority="79" operator="equal">
      <formula>"x"</formula>
    </cfRule>
  </conditionalFormatting>
  <conditionalFormatting sqref="BB53:BB60">
    <cfRule type="cellIs" dxfId="12582" priority="78" operator="equal">
      <formula>"x"</formula>
    </cfRule>
  </conditionalFormatting>
  <conditionalFormatting sqref="AX62:AX67">
    <cfRule type="cellIs" dxfId="12581" priority="77" operator="equal">
      <formula>"x"</formula>
    </cfRule>
  </conditionalFormatting>
  <conditionalFormatting sqref="AZ62:AZ67">
    <cfRule type="cellIs" dxfId="12580" priority="76" operator="equal">
      <formula>"x"</formula>
    </cfRule>
  </conditionalFormatting>
  <conditionalFormatting sqref="BB62:BB67">
    <cfRule type="cellIs" dxfId="12579" priority="75" operator="equal">
      <formula>"x"</formula>
    </cfRule>
  </conditionalFormatting>
  <conditionalFormatting sqref="AX69:AX73">
    <cfRule type="cellIs" dxfId="12578" priority="74" operator="equal">
      <formula>"x"</formula>
    </cfRule>
  </conditionalFormatting>
  <conditionalFormatting sqref="AZ69:AZ73">
    <cfRule type="cellIs" dxfId="12577" priority="73" operator="equal">
      <formula>"x"</formula>
    </cfRule>
  </conditionalFormatting>
  <conditionalFormatting sqref="BB69:BB73">
    <cfRule type="cellIs" dxfId="12576" priority="72" operator="equal">
      <formula>"x"</formula>
    </cfRule>
  </conditionalFormatting>
  <conditionalFormatting sqref="AX75:AX78">
    <cfRule type="cellIs" dxfId="12575" priority="71" operator="equal">
      <formula>"x"</formula>
    </cfRule>
  </conditionalFormatting>
  <conditionalFormatting sqref="AZ75:AZ78">
    <cfRule type="cellIs" dxfId="12574" priority="70" operator="equal">
      <formula>"x"</formula>
    </cfRule>
  </conditionalFormatting>
  <conditionalFormatting sqref="BB75:BC78">
    <cfRule type="cellIs" dxfId="12573" priority="69" operator="equal">
      <formula>"x"</formula>
    </cfRule>
  </conditionalFormatting>
  <conditionalFormatting sqref="AX80:AX86">
    <cfRule type="cellIs" dxfId="12572" priority="68" operator="equal">
      <formula>"x"</formula>
    </cfRule>
  </conditionalFormatting>
  <conditionalFormatting sqref="AZ80:AZ86">
    <cfRule type="cellIs" dxfId="12571" priority="67" operator="equal">
      <formula>"x"</formula>
    </cfRule>
  </conditionalFormatting>
  <conditionalFormatting sqref="BB80:BB86">
    <cfRule type="cellIs" dxfId="12570" priority="66" operator="equal">
      <formula>"x"</formula>
    </cfRule>
  </conditionalFormatting>
  <conditionalFormatting sqref="AX88:AX95">
    <cfRule type="cellIs" dxfId="12569" priority="65" operator="equal">
      <formula>"x"</formula>
    </cfRule>
  </conditionalFormatting>
  <conditionalFormatting sqref="AZ88:AZ95">
    <cfRule type="cellIs" dxfId="12568" priority="64" operator="equal">
      <formula>"x"</formula>
    </cfRule>
  </conditionalFormatting>
  <conditionalFormatting sqref="BB88:BB95">
    <cfRule type="cellIs" dxfId="12567" priority="63" operator="equal">
      <formula>"x"</formula>
    </cfRule>
  </conditionalFormatting>
  <conditionalFormatting sqref="AX97:AX102">
    <cfRule type="cellIs" dxfId="12566" priority="62" operator="equal">
      <formula>"x"</formula>
    </cfRule>
  </conditionalFormatting>
  <conditionalFormatting sqref="AZ97:AZ102">
    <cfRule type="cellIs" dxfId="12565" priority="61" operator="equal">
      <formula>"x"</formula>
    </cfRule>
  </conditionalFormatting>
  <conditionalFormatting sqref="BB97:BB102">
    <cfRule type="cellIs" dxfId="12564" priority="60" operator="equal">
      <formula>"x"</formula>
    </cfRule>
  </conditionalFormatting>
  <conditionalFormatting sqref="AX104:AX106">
    <cfRule type="cellIs" dxfId="12563" priority="59" operator="equal">
      <formula>"x"</formula>
    </cfRule>
  </conditionalFormatting>
  <conditionalFormatting sqref="AZ104:AZ106">
    <cfRule type="cellIs" dxfId="12562" priority="58" operator="equal">
      <formula>"x"</formula>
    </cfRule>
  </conditionalFormatting>
  <conditionalFormatting sqref="BB104:BB106">
    <cfRule type="cellIs" dxfId="12561" priority="57" operator="equal">
      <formula>"x"</formula>
    </cfRule>
  </conditionalFormatting>
  <conditionalFormatting sqref="AX108:AX111">
    <cfRule type="cellIs" dxfId="12560" priority="56" operator="equal">
      <formula>"x"</formula>
    </cfRule>
  </conditionalFormatting>
  <conditionalFormatting sqref="AZ108:AZ111">
    <cfRule type="cellIs" dxfId="12559" priority="55" operator="equal">
      <formula>"x"</formula>
    </cfRule>
  </conditionalFormatting>
  <conditionalFormatting sqref="BB108:BB111">
    <cfRule type="cellIs" dxfId="12558" priority="54" operator="equal">
      <formula>"x"</formula>
    </cfRule>
  </conditionalFormatting>
  <conditionalFormatting sqref="AX113:AX117">
    <cfRule type="cellIs" dxfId="12557" priority="53" operator="equal">
      <formula>"x"</formula>
    </cfRule>
  </conditionalFormatting>
  <conditionalFormatting sqref="AZ113:AZ117">
    <cfRule type="cellIs" dxfId="12556" priority="52" operator="equal">
      <formula>"x"</formula>
    </cfRule>
  </conditionalFormatting>
  <conditionalFormatting sqref="BB113:BB117">
    <cfRule type="cellIs" dxfId="12555" priority="51" operator="equal">
      <formula>"x"</formula>
    </cfRule>
  </conditionalFormatting>
  <conditionalFormatting sqref="O119 M119 K119 I119 V119 T119 R119">
    <cfRule type="iconSet" priority="50">
      <iconSet iconSet="4TrafficLights">
        <cfvo type="percent" val="0"/>
        <cfvo type="num" val="1" gte="0"/>
        <cfvo type="num" val="3"/>
        <cfvo type="num" val="4"/>
      </iconSet>
    </cfRule>
  </conditionalFormatting>
  <conditionalFormatting sqref="AE119 AC119 AA119 Y119 AL119 AJ119 AH119">
    <cfRule type="iconSet" priority="49">
      <iconSet iconSet="4TrafficLights">
        <cfvo type="percent" val="0"/>
        <cfvo type="num" val="1" gte="0"/>
        <cfvo type="num" val="3"/>
        <cfvo type="num" val="4"/>
      </iconSet>
    </cfRule>
  </conditionalFormatting>
  <conditionalFormatting sqref="AU119 AS119 AQ119 AO119 BB119 AZ119 AX119">
    <cfRule type="iconSet" priority="48">
      <iconSet iconSet="4TrafficLights">
        <cfvo type="percent" val="0"/>
        <cfvo type="num" val="1" gte="0"/>
        <cfvo type="num" val="3"/>
        <cfvo type="num" val="4"/>
      </iconSet>
    </cfRule>
  </conditionalFormatting>
  <conditionalFormatting sqref="O107 M107 K107 I107 V107 T107 R107">
    <cfRule type="iconSet" priority="47">
      <iconSet iconSet="4TrafficLights">
        <cfvo type="percent" val="0"/>
        <cfvo type="num" val="1" gte="0"/>
        <cfvo type="num" val="3"/>
        <cfvo type="num" val="4"/>
      </iconSet>
    </cfRule>
  </conditionalFormatting>
  <conditionalFormatting sqref="AE107 AC107 AA107 Y107 AL107 AJ107 AH107">
    <cfRule type="iconSet" priority="46">
      <iconSet iconSet="4TrafficLights">
        <cfvo type="percent" val="0"/>
        <cfvo type="num" val="1" gte="0"/>
        <cfvo type="num" val="3"/>
        <cfvo type="num" val="4"/>
      </iconSet>
    </cfRule>
  </conditionalFormatting>
  <conditionalFormatting sqref="AU107 AS107 AQ107 AO107 BB107 AZ107 AX107">
    <cfRule type="iconSet" priority="45">
      <iconSet iconSet="4TrafficLights">
        <cfvo type="percent" val="0"/>
        <cfvo type="num" val="1" gte="0"/>
        <cfvo type="num" val="3"/>
        <cfvo type="num" val="4"/>
      </iconSet>
    </cfRule>
  </conditionalFormatting>
  <conditionalFormatting sqref="O74 M74 K74 I74 V74 T74 R74">
    <cfRule type="iconSet" priority="44">
      <iconSet iconSet="4TrafficLights">
        <cfvo type="percent" val="0"/>
        <cfvo type="num" val="1" gte="0"/>
        <cfvo type="num" val="3"/>
        <cfvo type="num" val="4"/>
      </iconSet>
    </cfRule>
  </conditionalFormatting>
  <conditionalFormatting sqref="AE74 AC74 AA74 Y74 AL74 AJ74 AH74">
    <cfRule type="iconSet" priority="43">
      <iconSet iconSet="4TrafficLights">
        <cfvo type="percent" val="0"/>
        <cfvo type="num" val="1" gte="0"/>
        <cfvo type="num" val="3"/>
        <cfvo type="num" val="4"/>
      </iconSet>
    </cfRule>
  </conditionalFormatting>
  <conditionalFormatting sqref="AU74 AS74 AQ74 AO74 BB74 AZ74 AX74">
    <cfRule type="iconSet" priority="42">
      <iconSet iconSet="4TrafficLights">
        <cfvo type="percent" val="0"/>
        <cfvo type="num" val="1" gte="0"/>
        <cfvo type="num" val="3"/>
        <cfvo type="num" val="4"/>
      </iconSet>
    </cfRule>
  </conditionalFormatting>
  <conditionalFormatting sqref="O42 M42 K42 I42 V42 T42 R42">
    <cfRule type="iconSet" priority="41">
      <iconSet iconSet="4TrafficLights">
        <cfvo type="percent" val="0"/>
        <cfvo type="num" val="1" gte="0"/>
        <cfvo type="num" val="3"/>
        <cfvo type="num" val="4"/>
      </iconSet>
    </cfRule>
  </conditionalFormatting>
  <conditionalFormatting sqref="AE42 AC42 AA42 Y42 AL42 AJ42 AH42">
    <cfRule type="iconSet" priority="40">
      <iconSet iconSet="4TrafficLights">
        <cfvo type="percent" val="0"/>
        <cfvo type="num" val="1" gte="0"/>
        <cfvo type="num" val="3"/>
        <cfvo type="num" val="4"/>
      </iconSet>
    </cfRule>
  </conditionalFormatting>
  <conditionalFormatting sqref="AU42 AS42 AQ42 AO42 BB42 AZ42 AX42">
    <cfRule type="iconSet" priority="39">
      <iconSet iconSet="4TrafficLights">
        <cfvo type="percent" val="0"/>
        <cfvo type="num" val="1" gte="0"/>
        <cfvo type="num" val="3"/>
        <cfvo type="num" val="4"/>
      </iconSet>
    </cfRule>
  </conditionalFormatting>
  <conditionalFormatting sqref="O25 M25 K25 I25 V25 T25 R25">
    <cfRule type="iconSet" priority="38">
      <iconSet iconSet="4TrafficLights">
        <cfvo type="percent" val="0"/>
        <cfvo type="num" val="1" gte="0"/>
        <cfvo type="num" val="3"/>
        <cfvo type="num" val="4"/>
      </iconSet>
    </cfRule>
  </conditionalFormatting>
  <conditionalFormatting sqref="AE25 AC25 AA25 Y25 AL25 AJ25 AH25">
    <cfRule type="iconSet" priority="37">
      <iconSet iconSet="4TrafficLights">
        <cfvo type="percent" val="0"/>
        <cfvo type="num" val="1" gte="0"/>
        <cfvo type="num" val="3"/>
        <cfvo type="num" val="4"/>
      </iconSet>
    </cfRule>
  </conditionalFormatting>
  <conditionalFormatting sqref="AU25 AS25 AQ25 AO25 BB25 AZ25 AX25">
    <cfRule type="iconSet" priority="36">
      <iconSet iconSet="4TrafficLights">
        <cfvo type="percent" val="0"/>
        <cfvo type="num" val="1" gte="0"/>
        <cfvo type="num" val="3"/>
        <cfvo type="num" val="4"/>
      </iconSet>
    </cfRule>
  </conditionalFormatting>
  <conditionalFormatting sqref="O32 M32 K32 I32 V32 T32 R32">
    <cfRule type="iconSet" priority="35">
      <iconSet iconSet="4TrafficLights">
        <cfvo type="percent" val="0"/>
        <cfvo type="num" val="1" gte="0"/>
        <cfvo type="num" val="3"/>
        <cfvo type="num" val="4"/>
      </iconSet>
    </cfRule>
  </conditionalFormatting>
  <conditionalFormatting sqref="AE32 AC32 AA32 Y32 AL32 AJ32 AH32">
    <cfRule type="iconSet" priority="34">
      <iconSet iconSet="4TrafficLights">
        <cfvo type="percent" val="0"/>
        <cfvo type="num" val="1" gte="0"/>
        <cfvo type="num" val="3"/>
        <cfvo type="num" val="4"/>
      </iconSet>
    </cfRule>
  </conditionalFormatting>
  <conditionalFormatting sqref="AU32 AS32 AQ32 AO32 BB32 AZ32 AX32">
    <cfRule type="iconSet" priority="33">
      <iconSet iconSet="4TrafficLights">
        <cfvo type="percent" val="0"/>
        <cfvo type="num" val="1" gte="0"/>
        <cfvo type="num" val="3"/>
        <cfvo type="num" val="4"/>
      </iconSet>
    </cfRule>
  </conditionalFormatting>
  <conditionalFormatting sqref="O52 M52 K52 I52 V52 T52 R52">
    <cfRule type="iconSet" priority="32">
      <iconSet iconSet="4TrafficLights">
        <cfvo type="percent" val="0"/>
        <cfvo type="num" val="1" gte="0"/>
        <cfvo type="num" val="3"/>
        <cfvo type="num" val="4"/>
      </iconSet>
    </cfRule>
  </conditionalFormatting>
  <conditionalFormatting sqref="AE52 AC52 AA52 Y52 AL52 AJ52 AH52">
    <cfRule type="iconSet" priority="31">
      <iconSet iconSet="4TrafficLights">
        <cfvo type="percent" val="0"/>
        <cfvo type="num" val="1" gte="0"/>
        <cfvo type="num" val="3"/>
        <cfvo type="num" val="4"/>
      </iconSet>
    </cfRule>
  </conditionalFormatting>
  <conditionalFormatting sqref="AU52 AS52 AQ52 AO52 BB52 AZ52 AX52">
    <cfRule type="iconSet" priority="30">
      <iconSet iconSet="4TrafficLights">
        <cfvo type="percent" val="0"/>
        <cfvo type="num" val="1" gte="0"/>
        <cfvo type="num" val="3"/>
        <cfvo type="num" val="4"/>
      </iconSet>
    </cfRule>
  </conditionalFormatting>
  <conditionalFormatting sqref="O61 M61 K61 I61 V61 T61 R61">
    <cfRule type="iconSet" priority="29">
      <iconSet iconSet="4TrafficLights">
        <cfvo type="percent" val="0"/>
        <cfvo type="num" val="1" gte="0"/>
        <cfvo type="num" val="3"/>
        <cfvo type="num" val="4"/>
      </iconSet>
    </cfRule>
  </conditionalFormatting>
  <conditionalFormatting sqref="AE61 AC61 AA61 Y61 AL61 AJ61 AH61">
    <cfRule type="iconSet" priority="28">
      <iconSet iconSet="4TrafficLights">
        <cfvo type="percent" val="0"/>
        <cfvo type="num" val="1" gte="0"/>
        <cfvo type="num" val="3"/>
        <cfvo type="num" val="4"/>
      </iconSet>
    </cfRule>
  </conditionalFormatting>
  <conditionalFormatting sqref="AU61 AS61 AQ61 AO61 BB61 AZ61 AX61">
    <cfRule type="iconSet" priority="27">
      <iconSet iconSet="4TrafficLights">
        <cfvo type="percent" val="0"/>
        <cfvo type="num" val="1" gte="0"/>
        <cfvo type="num" val="3"/>
        <cfvo type="num" val="4"/>
      </iconSet>
    </cfRule>
  </conditionalFormatting>
  <conditionalFormatting sqref="O68 M68 K68 I68 V68 T68 R68">
    <cfRule type="iconSet" priority="26">
      <iconSet iconSet="4TrafficLights">
        <cfvo type="percent" val="0"/>
        <cfvo type="num" val="1" gte="0"/>
        <cfvo type="num" val="3"/>
        <cfvo type="num" val="4"/>
      </iconSet>
    </cfRule>
  </conditionalFormatting>
  <conditionalFormatting sqref="AE68 AC68 AA68 Y68 AL68 AJ68 AH68">
    <cfRule type="iconSet" priority="25">
      <iconSet iconSet="4TrafficLights">
        <cfvo type="percent" val="0"/>
        <cfvo type="num" val="1" gte="0"/>
        <cfvo type="num" val="3"/>
        <cfvo type="num" val="4"/>
      </iconSet>
    </cfRule>
  </conditionalFormatting>
  <conditionalFormatting sqref="AU68 AS68 AQ68 AO68 BB68 AZ68 AX68">
    <cfRule type="iconSet" priority="24">
      <iconSet iconSet="4TrafficLights">
        <cfvo type="percent" val="0"/>
        <cfvo type="num" val="1" gte="0"/>
        <cfvo type="num" val="3"/>
        <cfvo type="num" val="4"/>
      </iconSet>
    </cfRule>
  </conditionalFormatting>
  <conditionalFormatting sqref="O79 M79 K79 I79 V79 T79 R79">
    <cfRule type="iconSet" priority="23">
      <iconSet iconSet="4TrafficLights">
        <cfvo type="percent" val="0"/>
        <cfvo type="num" val="1" gte="0"/>
        <cfvo type="num" val="3"/>
        <cfvo type="num" val="4"/>
      </iconSet>
    </cfRule>
  </conditionalFormatting>
  <conditionalFormatting sqref="AE79 AC79 AA79 Y79 AL79 AJ79 AH79">
    <cfRule type="iconSet" priority="22">
      <iconSet iconSet="4TrafficLights">
        <cfvo type="percent" val="0"/>
        <cfvo type="num" val="1" gte="0"/>
        <cfvo type="num" val="3"/>
        <cfvo type="num" val="4"/>
      </iconSet>
    </cfRule>
  </conditionalFormatting>
  <conditionalFormatting sqref="AU79 AS79 AQ79 AO79 BB79 AZ79 AX79">
    <cfRule type="iconSet" priority="21">
      <iconSet iconSet="4TrafficLights">
        <cfvo type="percent" val="0"/>
        <cfvo type="num" val="1" gte="0"/>
        <cfvo type="num" val="3"/>
        <cfvo type="num" val="4"/>
      </iconSet>
    </cfRule>
  </conditionalFormatting>
  <conditionalFormatting sqref="O87 M87 K87 I87 V87 T87 R87">
    <cfRule type="iconSet" priority="20">
      <iconSet iconSet="4TrafficLights">
        <cfvo type="percent" val="0"/>
        <cfvo type="num" val="1" gte="0"/>
        <cfvo type="num" val="3"/>
        <cfvo type="num" val="4"/>
      </iconSet>
    </cfRule>
  </conditionalFormatting>
  <conditionalFormatting sqref="AE87 AC87 AA87 Y87 AL87 AJ87 AH87">
    <cfRule type="iconSet" priority="19">
      <iconSet iconSet="4TrafficLights">
        <cfvo type="percent" val="0"/>
        <cfvo type="num" val="1" gte="0"/>
        <cfvo type="num" val="3"/>
        <cfvo type="num" val="4"/>
      </iconSet>
    </cfRule>
  </conditionalFormatting>
  <conditionalFormatting sqref="AU87 AS87 AQ87 AO87 BB87 AZ87 AX87">
    <cfRule type="iconSet" priority="18">
      <iconSet iconSet="4TrafficLights">
        <cfvo type="percent" val="0"/>
        <cfvo type="num" val="1" gte="0"/>
        <cfvo type="num" val="3"/>
        <cfvo type="num" val="4"/>
      </iconSet>
    </cfRule>
  </conditionalFormatting>
  <conditionalFormatting sqref="O96 M96 K96 I96 V96 T96 R96">
    <cfRule type="iconSet" priority="17">
      <iconSet iconSet="4TrafficLights">
        <cfvo type="percent" val="0"/>
        <cfvo type="num" val="1" gte="0"/>
        <cfvo type="num" val="3"/>
        <cfvo type="num" val="4"/>
      </iconSet>
    </cfRule>
  </conditionalFormatting>
  <conditionalFormatting sqref="AE96 AC96 AA96 Y96 AL96 AJ96 AH96">
    <cfRule type="iconSet" priority="16">
      <iconSet iconSet="4TrafficLights">
        <cfvo type="percent" val="0"/>
        <cfvo type="num" val="1" gte="0"/>
        <cfvo type="num" val="3"/>
        <cfvo type="num" val="4"/>
      </iconSet>
    </cfRule>
  </conditionalFormatting>
  <conditionalFormatting sqref="AU96 AS96 AQ96 AO96 BB96 AZ96 AX96">
    <cfRule type="iconSet" priority="15">
      <iconSet iconSet="4TrafficLights">
        <cfvo type="percent" val="0"/>
        <cfvo type="num" val="1" gte="0"/>
        <cfvo type="num" val="3"/>
        <cfvo type="num" val="4"/>
      </iconSet>
    </cfRule>
  </conditionalFormatting>
  <conditionalFormatting sqref="O103 M103 K103 I103 V103 T103 R103">
    <cfRule type="iconSet" priority="14">
      <iconSet iconSet="4TrafficLights">
        <cfvo type="percent" val="0"/>
        <cfvo type="num" val="1" gte="0"/>
        <cfvo type="num" val="3"/>
        <cfvo type="num" val="4"/>
      </iconSet>
    </cfRule>
  </conditionalFormatting>
  <conditionalFormatting sqref="AE103 AC103 AA103 Y103 AL103 AJ103 AH103">
    <cfRule type="iconSet" priority="13">
      <iconSet iconSet="4TrafficLights">
        <cfvo type="percent" val="0"/>
        <cfvo type="num" val="1" gte="0"/>
        <cfvo type="num" val="3"/>
        <cfvo type="num" val="4"/>
      </iconSet>
    </cfRule>
  </conditionalFormatting>
  <conditionalFormatting sqref="AU103 AS103 AQ103 AO103 BB103 AZ103 AX103">
    <cfRule type="iconSet" priority="12">
      <iconSet iconSet="4TrafficLights">
        <cfvo type="percent" val="0"/>
        <cfvo type="num" val="1" gte="0"/>
        <cfvo type="num" val="3"/>
        <cfvo type="num" val="4"/>
      </iconSet>
    </cfRule>
  </conditionalFormatting>
  <conditionalFormatting sqref="O112 M112 K112 I112 V112 T112 R112">
    <cfRule type="iconSet" priority="11">
      <iconSet iconSet="4TrafficLights">
        <cfvo type="percent" val="0"/>
        <cfvo type="num" val="1" gte="0"/>
        <cfvo type="num" val="3"/>
        <cfvo type="num" val="4"/>
      </iconSet>
    </cfRule>
  </conditionalFormatting>
  <conditionalFormatting sqref="AE112 AC112 AA112 Y112 AL112 AJ112 AH112">
    <cfRule type="iconSet" priority="10">
      <iconSet iconSet="4TrafficLights">
        <cfvo type="percent" val="0"/>
        <cfvo type="num" val="1" gte="0"/>
        <cfvo type="num" val="3"/>
        <cfvo type="num" val="4"/>
      </iconSet>
    </cfRule>
  </conditionalFormatting>
  <conditionalFormatting sqref="AU112 AS112 AQ112 AO112 BB112 AZ112 AX112">
    <cfRule type="iconSet" priority="9">
      <iconSet iconSet="4TrafficLights">
        <cfvo type="percent" val="0"/>
        <cfvo type="num" val="1" gte="0"/>
        <cfvo type="num" val="3"/>
        <cfvo type="num" val="4"/>
      </iconSet>
    </cfRule>
  </conditionalFormatting>
  <conditionalFormatting sqref="O118 M118 K118 I118 V118 T118 R118">
    <cfRule type="iconSet" priority="8">
      <iconSet iconSet="4TrafficLights">
        <cfvo type="percent" val="0"/>
        <cfvo type="num" val="1" gte="0"/>
        <cfvo type="num" val="3"/>
        <cfvo type="num" val="4"/>
      </iconSet>
    </cfRule>
  </conditionalFormatting>
  <conditionalFormatting sqref="AE118 AC118 AA118 Y118 AL118 AJ118 AH118">
    <cfRule type="iconSet" priority="7">
      <iconSet iconSet="4TrafficLights">
        <cfvo type="percent" val="0"/>
        <cfvo type="num" val="1" gte="0"/>
        <cfvo type="num" val="3"/>
        <cfvo type="num" val="4"/>
      </iconSet>
    </cfRule>
  </conditionalFormatting>
  <conditionalFormatting sqref="AU118 AS118 AQ118 AO118 BB118 AZ118 AX118">
    <cfRule type="iconSet" priority="6">
      <iconSet iconSet="4TrafficLights">
        <cfvo type="percent" val="0"/>
        <cfvo type="num" val="1" gte="0"/>
        <cfvo type="num" val="3"/>
        <cfvo type="num" val="4"/>
      </iconSet>
    </cfRule>
  </conditionalFormatting>
  <conditionalFormatting sqref="E11:G11">
    <cfRule type="iconSet" priority="5">
      <iconSet iconSet="4TrafficLights">
        <cfvo type="percent" val="0"/>
        <cfvo type="num" val="1" gte="0"/>
        <cfvo type="num" val="3"/>
        <cfvo type="num" val="4"/>
      </iconSet>
    </cfRule>
  </conditionalFormatting>
  <conditionalFormatting sqref="G25">
    <cfRule type="iconSet" priority="4">
      <iconSet iconSet="4TrafficLights">
        <cfvo type="percent" val="0"/>
        <cfvo type="num" val="1" gte="0"/>
        <cfvo type="num" val="3"/>
        <cfvo type="num" val="4"/>
      </iconSet>
    </cfRule>
  </conditionalFormatting>
  <conditionalFormatting sqref="G32 E42:G42 E52:G52 E61:G61 E68:G68 E74:G74 E79:G79 E87:G87 E96:G96 E103:G103 E107:G107 E112:G112 E118:G118">
    <cfRule type="iconSet" priority="3">
      <iconSet iconSet="4TrafficLights">
        <cfvo type="percent" val="0"/>
        <cfvo type="num" val="2"/>
        <cfvo type="num" val="3"/>
        <cfvo type="num" val="4"/>
      </iconSet>
    </cfRule>
  </conditionalFormatting>
  <conditionalFormatting sqref="E25:F25">
    <cfRule type="iconSet" priority="2">
      <iconSet iconSet="4TrafficLights">
        <cfvo type="percent" val="0"/>
        <cfvo type="num" val="1" gte="0"/>
        <cfvo type="num" val="3"/>
        <cfvo type="num" val="4"/>
      </iconSet>
    </cfRule>
  </conditionalFormatting>
  <conditionalFormatting sqref="E32:F32">
    <cfRule type="iconSet" priority="1">
      <iconSet iconSet="4TrafficLights">
        <cfvo type="percent" val="0"/>
        <cfvo type="num" val="1" gte="0"/>
        <cfvo type="num" val="3"/>
        <cfvo type="num" val="4"/>
      </iconSet>
    </cfRule>
  </conditionalFormatting>
  <dataValidations count="1">
    <dataValidation type="list" allowBlank="1" showInputMessage="1" showErrorMessage="1" sqref="K118:K119 M118:M119 O118:O119 R118:R119 I96 K96 M96 I79 I103 I32 K32 I68 K68 M68 I11 K11 M11 O11 O68 O96 K103 I25 K25 M25 O25 M103 K79 M79 I42 K42 M42 O42 O79 R79 O103 M32 O32 R32 T32 I107 K107 I87 I52 K52 M52 O52 K87 M87 O87 I61 K61 M61 O61 M107 O107 R103 I74 K74 M74 O74 T118:T119 V118:V119 Y118:Y119 R96 T96 V96 V32 R107 T107 R68 T68 V68 R11 T11 V11 T103 R25 T25 V25 T79 V79 R42 T42 V42 Y79 V103 Y32 AA32 AC32 V107 Y107 R87 R52 T52 V52 T87 V87 R61 T61 V61 AA107 Y103 R74 T74 V74 AA118:AA119 AC118:AC119 AE118:AE119 AH118:AH119 Y96 AA96 AC96 Y87 Y52 AA52 AC52 Y68 AA68 AC68 Y11 AA11 AC11 AE11 AE68 AE96 AA103 Y25 AA25 AC25 AE25 AC103 AA79 AC79 Y42 AA42 AC42 AE42 AE79 AH79 AE103 AE32 AH32 AJ32 AL32 AC107 AE107 AA87 AE52 AH52 AJ52 AL52 AC87 AE87 AH87 Y61 AA61 AC61 AE61 AH107 AJ107 AH103 Y74 AA74 AC74 AE74 AJ118:AJ119 AL118:AL119 AO118:AO119 AH96 AJ96 AL96 AJ87 AL87 AH61 AH68 AJ68 AL68 AH11 AJ11 AL11 AJ103 AH25 AJ25 AL25 AJ79 AL79 AH42 AJ42 AL42 AO79 AL103 AO32 AQ32 AS32 AL107 AO107 AO87 AO52 AQ52 AS52 AQ87 AS87 AJ61 AL61 AO61 AQ107 AO103 AH74 AJ74 AL74 AQ118:AQ119 AS118:AS119 AU118:AU119 AX118:AX119 AO96 AQ96 AS96 AQ61 AS61 AS107 AQ103 AO68 AQ68 AS68 AO11 AQ11 AS11 AU11 AU68 AU96 AS103 AO25 AQ25 AS25 AU25 AU103 AQ79 AS79 AO42 AQ42 AS42 AU42 AU79 AX79 AX103 AU32 AX32 AZ32 BB32 AU107 AX107 AU87 AU52 AX52 AZ52 BB52 AX87 AZ87 BB87 AU61 AX61 AZ61 BB61 AZ107 BB107 AZ103 AO74 AQ74 AS74 AU74 AZ118:AZ119 BB118:BB119 BB112 AX96 AZ96 BB96 AX74 AZ74 BB74 AX68 AZ68 BB68 AX11 AZ11 BB11 BB103 AX25 AZ25 BB25 AZ79 BB79 AX42 AZ42 BB42 I112 K112 M112 O112 R112 T112 V112 Y112 AA112 AC112 AE112 AH112 AJ112 AL112 AO112 AQ112 AS112 AU112 AX112 AZ112 I118:I119" xr:uid="{3B50C0CF-B4A2-46BB-9169-7F6BC00E33DF}">
      <formula1>"1,2,3,4"</formula1>
    </dataValidation>
  </dataValidations>
  <hyperlinks>
    <hyperlink ref="C1" location="'PAGE DE GARDE'!A1" display="accueil" xr:uid="{9D72C835-5E3B-4450-A137-481746C7A283}"/>
  </hyperlinks>
  <printOptions horizontalCentered="1" verticalCentered="1"/>
  <pageMargins left="0.11811023622047245" right="0.19685039370078741" top="0.47244094488188981" bottom="0.43307086614173229" header="0.31496062992125984" footer="0.31496062992125984"/>
  <pageSetup paperSize="8" scale="15" orientation="landscape" r:id="rId1"/>
  <extLst>
    <ext xmlns:x14="http://schemas.microsoft.com/office/spreadsheetml/2009/9/main" uri="{78C0D931-6437-407d-A8EE-F0AAD7539E65}">
      <x14:conditionalFormattings>
        <x14:conditionalFormatting xmlns:xm="http://schemas.microsoft.com/office/excel/2006/main">
          <x14:cfRule type="expression" priority="369" id="{58418522-7D8B-4F30-AB80-7F6D9D20C715}">
            <xm:f>$A$11&gt;=parame!$B$1</xm:f>
            <x14:dxf>
              <fill>
                <patternFill>
                  <bgColor rgb="FFFFC000"/>
                </patternFill>
              </fill>
            </x14:dxf>
          </x14:cfRule>
          <xm:sqref>D11</xm:sqref>
        </x14:conditionalFormatting>
        <x14:conditionalFormatting xmlns:xm="http://schemas.microsoft.com/office/excel/2006/main">
          <x14:cfRule type="expression" priority="366" id="{E1EC7667-E898-4C16-B891-1E5C85D2FD81}">
            <xm:f>$A$25&gt;=parame!$B$1</xm:f>
            <x14:dxf>
              <fill>
                <patternFill>
                  <bgColor rgb="FFFFC000"/>
                </patternFill>
              </fill>
            </x14:dxf>
          </x14:cfRule>
          <xm:sqref>D25</xm:sqref>
        </x14:conditionalFormatting>
        <x14:conditionalFormatting xmlns:xm="http://schemas.microsoft.com/office/excel/2006/main">
          <x14:cfRule type="expression" priority="365" id="{4719D028-E405-460A-9B77-BC89E14DBE37}">
            <xm:f>$A$32&gt;=parame!$B$1</xm:f>
            <x14:dxf>
              <fill>
                <patternFill>
                  <bgColor rgb="FFFFC000"/>
                </patternFill>
              </fill>
            </x14:dxf>
          </x14:cfRule>
          <xm:sqref>D32</xm:sqref>
        </x14:conditionalFormatting>
        <x14:conditionalFormatting xmlns:xm="http://schemas.microsoft.com/office/excel/2006/main">
          <x14:cfRule type="expression" priority="364" id="{6CD95B11-AFEA-4941-935E-28D0417D12EC}">
            <xm:f>$A$42&gt;=parame!$B$1</xm:f>
            <x14:dxf>
              <fill>
                <patternFill>
                  <bgColor rgb="FFFFC000"/>
                </patternFill>
              </fill>
            </x14:dxf>
          </x14:cfRule>
          <xm:sqref>D42</xm:sqref>
        </x14:conditionalFormatting>
        <x14:conditionalFormatting xmlns:xm="http://schemas.microsoft.com/office/excel/2006/main">
          <x14:cfRule type="expression" priority="363" id="{55CE917B-2CA3-4A55-821B-AD51ED14CBC9}">
            <xm:f>$A$61&gt;=parame!$B$1</xm:f>
            <x14:dxf>
              <fill>
                <patternFill>
                  <bgColor rgb="FFFFC000"/>
                </patternFill>
              </fill>
            </x14:dxf>
          </x14:cfRule>
          <xm:sqref>D61</xm:sqref>
        </x14:conditionalFormatting>
        <x14:conditionalFormatting xmlns:xm="http://schemas.microsoft.com/office/excel/2006/main">
          <x14:cfRule type="expression" priority="362" id="{5AA09D85-7296-4203-8A2B-357C73D60F68}">
            <xm:f>$A$74&gt;=parame!$B$1</xm:f>
            <x14:dxf>
              <fill>
                <patternFill>
                  <bgColor rgb="FFFFC000"/>
                </patternFill>
              </fill>
            </x14:dxf>
          </x14:cfRule>
          <xm:sqref>D74</xm:sqref>
        </x14:conditionalFormatting>
        <x14:conditionalFormatting xmlns:xm="http://schemas.microsoft.com/office/excel/2006/main">
          <x14:cfRule type="expression" priority="361" id="{A3DEEF87-F381-45BA-8F6C-423120638631}">
            <xm:f>$A$79&gt;=parame!$B$1</xm:f>
            <x14:dxf>
              <fill>
                <patternFill>
                  <bgColor rgb="FFFFC000"/>
                </patternFill>
              </fill>
            </x14:dxf>
          </x14:cfRule>
          <xm:sqref>D79</xm:sqref>
        </x14:conditionalFormatting>
        <x14:conditionalFormatting xmlns:xm="http://schemas.microsoft.com/office/excel/2006/main">
          <x14:cfRule type="expression" priority="360" id="{336B7391-0FD7-428A-9BB9-678DC0403B8C}">
            <xm:f>$A$107&gt;=parame!$B$1</xm:f>
            <x14:dxf>
              <fill>
                <patternFill>
                  <bgColor rgb="FFFFC000"/>
                </patternFill>
              </fill>
            </x14:dxf>
          </x14:cfRule>
          <xm:sqref>D107</xm:sqref>
        </x14:conditionalFormatting>
        <x14:conditionalFormatting xmlns:xm="http://schemas.microsoft.com/office/excel/2006/main">
          <x14:cfRule type="expression" priority="359" id="{B99D94A7-2619-40C9-B06D-E3D2CC27311F}">
            <xm:f>$A$112&gt;=parame!$B$1</xm:f>
            <x14:dxf>
              <fill>
                <patternFill>
                  <bgColor rgb="FFFFC000"/>
                </patternFill>
              </fill>
            </x14:dxf>
          </x14:cfRule>
          <xm:sqref>D112</xm:sqref>
        </x14:conditionalFormatting>
        <x14:conditionalFormatting xmlns:xm="http://schemas.microsoft.com/office/excel/2006/main">
          <x14:cfRule type="expression" priority="358" id="{AF10D2CE-5043-42B4-8681-D34C7F05A999}">
            <xm:f>$A$118&gt;=parame!$B$1</xm:f>
            <x14:dxf>
              <fill>
                <patternFill>
                  <bgColor rgb="FFFFC000"/>
                </patternFill>
              </fill>
            </x14:dxf>
          </x14:cfRule>
          <xm:sqref>D118</xm:sqref>
        </x14:conditionalFormatting>
        <x14:conditionalFormatting xmlns:xm="http://schemas.microsoft.com/office/excel/2006/main">
          <x14:cfRule type="expression" priority="357" id="{59F05A7B-05D6-4C0F-A378-B307E3AF50CD}">
            <xm:f>$A$52&gt;=parame!$B$1</xm:f>
            <x14:dxf>
              <fill>
                <patternFill>
                  <bgColor rgb="FFFFC000"/>
                </patternFill>
              </fill>
            </x14:dxf>
          </x14:cfRule>
          <xm:sqref>D52</xm:sqref>
        </x14:conditionalFormatting>
        <x14:conditionalFormatting xmlns:xm="http://schemas.microsoft.com/office/excel/2006/main">
          <x14:cfRule type="expression" priority="356" id="{F2F05DBD-4B85-4A13-A627-5B3851203D96}">
            <xm:f>$A$68&gt;=parame!$B$1</xm:f>
            <x14:dxf>
              <fill>
                <patternFill>
                  <bgColor rgb="FFFFC000"/>
                </patternFill>
              </fill>
            </x14:dxf>
          </x14:cfRule>
          <xm:sqref>D68</xm:sqref>
        </x14:conditionalFormatting>
        <x14:conditionalFormatting xmlns:xm="http://schemas.microsoft.com/office/excel/2006/main">
          <x14:cfRule type="expression" priority="355" id="{D132D7B8-5BF7-4CF8-8F32-AD4BA895273F}">
            <xm:f>$A$87&gt;=parame!$B$1</xm:f>
            <x14:dxf>
              <fill>
                <patternFill>
                  <bgColor rgb="FFFFC000"/>
                </patternFill>
              </fill>
            </x14:dxf>
          </x14:cfRule>
          <xm:sqref>D87</xm:sqref>
        </x14:conditionalFormatting>
        <x14:conditionalFormatting xmlns:xm="http://schemas.microsoft.com/office/excel/2006/main">
          <x14:cfRule type="expression" priority="354" id="{BEA8D63E-F65C-4502-91A3-78F4B3CD0983}">
            <xm:f>$A$96&gt;=parame!$B$1</xm:f>
            <x14:dxf>
              <fill>
                <patternFill>
                  <bgColor rgb="FFFFC000"/>
                </patternFill>
              </fill>
            </x14:dxf>
          </x14:cfRule>
          <xm:sqref>D96</xm:sqref>
        </x14:conditionalFormatting>
        <x14:conditionalFormatting xmlns:xm="http://schemas.microsoft.com/office/excel/2006/main">
          <x14:cfRule type="expression" priority="353" id="{5813A0A0-9679-41D6-A0CD-2B950FD3ADA1}">
            <xm:f>$A$103&gt;=parame!$B$1</xm:f>
            <x14:dxf>
              <fill>
                <patternFill>
                  <bgColor rgb="FFFFC000"/>
                </patternFill>
              </fill>
            </x14:dxf>
          </x14:cfRule>
          <xm:sqref>D103</xm:sqref>
        </x14:conditionalFormatting>
      </x14:conditionalFormattings>
    </ext>
    <ext xmlns:x14="http://schemas.microsoft.com/office/spreadsheetml/2009/9/main" uri="{05C60535-1F16-4fd2-B633-F4F36F0B64E0}">
      <x14:sparklineGroups xmlns:xm="http://schemas.microsoft.com/office/excel/2006/main">
        <x14:sparklineGroup manualMax="4" manualMin="0" type="column" displayEmptyCellsAs="gap" markers="1" high="1" low="1" minAxisType="custom" maxAxisType="custom" xr2:uid="{1910FFEE-7AD6-4B6D-8794-EFD8F1F658B9}">
          <x14:colorSeries rgb="FF376092"/>
          <x14:colorNegative rgb="FFD00000"/>
          <x14:colorAxis rgb="FF000000"/>
          <x14:colorMarkers rgb="FFD00000"/>
          <x14:colorFirst rgb="FFD00000"/>
          <x14:colorLast rgb="FFD00000"/>
          <x14:colorHigh rgb="FFD00000"/>
          <x14:colorLow rgb="FFD00000"/>
          <x14:sparklines>
            <x14:sparkline>
              <xm:f>'EL2'!BE52:BS52</xm:f>
              <xm:sqref>H52</xm:sqref>
            </x14:sparkline>
          </x14:sparklines>
        </x14:sparklineGroup>
        <x14:sparklineGroup manualMax="4" manualMin="0" type="column" displayEmptyCellsAs="gap" markers="1" high="1" low="1" minAxisType="custom" maxAxisType="custom" xr2:uid="{4CE96F55-50F9-4DBD-B255-EF114A8E5ADB}">
          <x14:colorSeries rgb="FF376092"/>
          <x14:colorNegative rgb="FFD00000"/>
          <x14:colorAxis rgb="FF000000"/>
          <x14:colorMarkers rgb="FFD00000"/>
          <x14:colorFirst rgb="FFD00000"/>
          <x14:colorLast rgb="FFD00000"/>
          <x14:colorHigh rgb="FFD00000"/>
          <x14:colorLow rgb="FFD00000"/>
          <x14:sparklines>
            <x14:sparkline>
              <xm:f>'EL2'!BE61:BS61</xm:f>
              <xm:sqref>H61</xm:sqref>
            </x14:sparkline>
          </x14:sparklines>
        </x14:sparklineGroup>
        <x14:sparklineGroup manualMax="4" manualMin="0" type="column" displayEmptyCellsAs="gap" markers="1" high="1" low="1" minAxisType="custom" maxAxisType="custom" xr2:uid="{78355B23-42D5-4F9F-9EE9-164F6983F631}">
          <x14:colorSeries rgb="FF376092"/>
          <x14:colorNegative rgb="FFD00000"/>
          <x14:colorAxis rgb="FF000000"/>
          <x14:colorMarkers rgb="FFD00000"/>
          <x14:colorFirst rgb="FFD00000"/>
          <x14:colorLast rgb="FFD00000"/>
          <x14:colorHigh rgb="FFD00000"/>
          <x14:colorLow rgb="FFD00000"/>
          <x14:sparklines>
            <x14:sparkline>
              <xm:f>'EL2'!BE68:BS68</xm:f>
              <xm:sqref>H68</xm:sqref>
            </x14:sparkline>
          </x14:sparklines>
        </x14:sparklineGroup>
        <x14:sparklineGroup manualMax="4" manualMin="0" type="column" displayEmptyCellsAs="gap" markers="1" high="1" low="1" minAxisType="custom" maxAxisType="custom" xr2:uid="{9CF6588C-7164-4780-85C2-664949EEC4DA}">
          <x14:colorSeries rgb="FF376092"/>
          <x14:colorNegative rgb="FFD00000"/>
          <x14:colorAxis rgb="FF000000"/>
          <x14:colorMarkers rgb="FFD00000"/>
          <x14:colorFirst rgb="FFD00000"/>
          <x14:colorLast rgb="FFD00000"/>
          <x14:colorHigh rgb="FFD00000"/>
          <x14:colorLow rgb="FFD00000"/>
          <x14:sparklines>
            <x14:sparkline>
              <xm:f>'EL2'!BE74:BS74</xm:f>
              <xm:sqref>H74</xm:sqref>
            </x14:sparkline>
          </x14:sparklines>
        </x14:sparklineGroup>
        <x14:sparklineGroup manualMax="4" manualMin="0" type="column" displayEmptyCellsAs="gap" markers="1" high="1" low="1" minAxisType="custom" maxAxisType="custom" xr2:uid="{F6B75EA7-6032-4DB6-BFE2-169E539FB4EF}">
          <x14:colorSeries rgb="FF376092"/>
          <x14:colorNegative rgb="FFD00000"/>
          <x14:colorAxis rgb="FF000000"/>
          <x14:colorMarkers rgb="FFD00000"/>
          <x14:colorFirst rgb="FFD00000"/>
          <x14:colorLast rgb="FFD00000"/>
          <x14:colorHigh rgb="FFD00000"/>
          <x14:colorLow rgb="FFD00000"/>
          <x14:sparklines>
            <x14:sparkline>
              <xm:f>'EL2'!BE79:BS79</xm:f>
              <xm:sqref>H79</xm:sqref>
            </x14:sparkline>
          </x14:sparklines>
        </x14:sparklineGroup>
        <x14:sparklineGroup manualMax="4" manualMin="0" type="column" displayEmptyCellsAs="gap" markers="1" high="1" low="1" minAxisType="custom" maxAxisType="custom" xr2:uid="{7D257BBF-CA89-4747-8E50-65D2D358F0AF}">
          <x14:colorSeries rgb="FF376092"/>
          <x14:colorNegative rgb="FFD00000"/>
          <x14:colorAxis rgb="FF000000"/>
          <x14:colorMarkers rgb="FFD00000"/>
          <x14:colorFirst rgb="FFD00000"/>
          <x14:colorLast rgb="FFD00000"/>
          <x14:colorHigh rgb="FFD00000"/>
          <x14:colorLow rgb="FFD00000"/>
          <x14:sparklines>
            <x14:sparkline>
              <xm:f>'EL2'!BE87:BS87</xm:f>
              <xm:sqref>H87</xm:sqref>
            </x14:sparkline>
          </x14:sparklines>
        </x14:sparklineGroup>
        <x14:sparklineGroup manualMax="4" manualMin="0" type="column" displayEmptyCellsAs="gap" markers="1" high="1" low="1" minAxisType="custom" maxAxisType="custom" xr2:uid="{2539885A-B00D-4C44-9370-E317C67986D9}">
          <x14:colorSeries rgb="FF376092"/>
          <x14:colorNegative rgb="FFD00000"/>
          <x14:colorAxis rgb="FF000000"/>
          <x14:colorMarkers rgb="FFD00000"/>
          <x14:colorFirst rgb="FFD00000"/>
          <x14:colorLast rgb="FFD00000"/>
          <x14:colorHigh rgb="FFD00000"/>
          <x14:colorLow rgb="FFD00000"/>
          <x14:sparklines>
            <x14:sparkline>
              <xm:f>'EL2'!BE96:BS96</xm:f>
              <xm:sqref>H96</xm:sqref>
            </x14:sparkline>
          </x14:sparklines>
        </x14:sparklineGroup>
        <x14:sparklineGroup manualMax="4" manualMin="0" type="column" displayEmptyCellsAs="gap" markers="1" high="1" low="1" minAxisType="custom" maxAxisType="custom" xr2:uid="{C8B50584-FDE6-435E-8F66-C584205F0B3B}">
          <x14:colorSeries rgb="FF376092"/>
          <x14:colorNegative rgb="FFD00000"/>
          <x14:colorAxis rgb="FF000000"/>
          <x14:colorMarkers rgb="FFD00000"/>
          <x14:colorFirst rgb="FFD00000"/>
          <x14:colorLast rgb="FFD00000"/>
          <x14:colorHigh rgb="FFD00000"/>
          <x14:colorLow rgb="FFD00000"/>
          <x14:sparklines>
            <x14:sparkline>
              <xm:f>'EL2'!BE103:BS103</xm:f>
              <xm:sqref>H103</xm:sqref>
            </x14:sparkline>
          </x14:sparklines>
        </x14:sparklineGroup>
        <x14:sparklineGroup manualMax="4" manualMin="0" type="column" displayEmptyCellsAs="gap" markers="1" high="1" low="1" minAxisType="custom" maxAxisType="custom" xr2:uid="{4ECCF26F-62CD-41FB-BE5E-42447EF144B8}">
          <x14:colorSeries rgb="FF376092"/>
          <x14:colorNegative rgb="FFD00000"/>
          <x14:colorAxis rgb="FF000000"/>
          <x14:colorMarkers rgb="FFD00000"/>
          <x14:colorFirst rgb="FFD00000"/>
          <x14:colorLast rgb="FFD00000"/>
          <x14:colorHigh rgb="FFD00000"/>
          <x14:colorLow rgb="FFD00000"/>
          <x14:sparklines>
            <x14:sparkline>
              <xm:f>'EL2'!BE107:BS107</xm:f>
              <xm:sqref>H107</xm:sqref>
            </x14:sparkline>
          </x14:sparklines>
        </x14:sparklineGroup>
        <x14:sparklineGroup manualMax="4" manualMin="0" type="column" displayEmptyCellsAs="gap" markers="1" high="1" low="1" minAxisType="custom" maxAxisType="custom" xr2:uid="{A9FD0E35-7B15-452B-9ABD-C667AE58E9AE}">
          <x14:colorSeries rgb="FF376092"/>
          <x14:colorNegative rgb="FFD00000"/>
          <x14:colorAxis rgb="FF000000"/>
          <x14:colorMarkers rgb="FFD00000"/>
          <x14:colorFirst rgb="FFD00000"/>
          <x14:colorLast rgb="FFD00000"/>
          <x14:colorHigh rgb="FFD00000"/>
          <x14:colorLow rgb="FFD00000"/>
          <x14:sparklines>
            <x14:sparkline>
              <xm:f>'EL2'!BE112:BS112</xm:f>
              <xm:sqref>H112</xm:sqref>
            </x14:sparkline>
          </x14:sparklines>
        </x14:sparklineGroup>
        <x14:sparklineGroup displayEmptyCellsAs="gap" xr2:uid="{975A3359-6EC0-4E4C-91EE-20D234BE6B2F}">
          <x14:colorSeries rgb="FF376092"/>
          <x14:colorNegative rgb="FFD00000"/>
          <x14:colorAxis rgb="FF000000"/>
          <x14:colorMarkers rgb="FFD00000"/>
          <x14:colorFirst rgb="FFD00000"/>
          <x14:colorLast rgb="FFD00000"/>
          <x14:colorHigh rgb="FFD00000"/>
          <x14:colorLow rgb="FFD00000"/>
          <x14:sparklines>
            <x14:sparkline>
              <xm:f>'EL2'!BE119:BS119</xm:f>
              <xm:sqref>H119</xm:sqref>
            </x14:sparkline>
          </x14:sparklines>
        </x14:sparklineGroup>
        <x14:sparklineGroup manualMax="4" manualMin="0" type="column" displayEmptyCellsAs="gap" markers="1" high="1" low="1" minAxisType="custom" maxAxisType="custom" xr2:uid="{29FC7286-C51F-4A02-9A8A-D121201F2405}">
          <x14:colorSeries rgb="FF376092"/>
          <x14:colorNegative rgb="FFD00000"/>
          <x14:colorAxis rgb="FF000000"/>
          <x14:colorMarkers rgb="FFD00000"/>
          <x14:colorFirst rgb="FFD00000"/>
          <x14:colorLast rgb="FFD00000"/>
          <x14:colorHigh rgb="FFD00000"/>
          <x14:colorLow rgb="FFD00000"/>
          <x14:sparklines>
            <x14:sparkline>
              <xm:f>'EL2'!BE118:BS118</xm:f>
              <xm:sqref>H118</xm:sqref>
            </x14:sparkline>
          </x14:sparklines>
        </x14:sparklineGroup>
        <x14:sparklineGroup manualMax="4" manualMin="0" type="column" displayEmptyCellsAs="gap" markers="1" high="1" low="1" minAxisType="custom" maxAxisType="custom" xr2:uid="{3CC4D241-9563-41BA-9E46-87C96FD484BC}">
          <x14:colorSeries rgb="FF376092"/>
          <x14:colorNegative rgb="FFD00000"/>
          <x14:colorAxis rgb="FF000000"/>
          <x14:colorMarkers rgb="FFD00000"/>
          <x14:colorFirst rgb="FFD00000"/>
          <x14:colorLast rgb="FFD00000"/>
          <x14:colorHigh rgb="FFD00000"/>
          <x14:colorLow rgb="FFD00000"/>
          <x14:sparklines>
            <x14:sparkline>
              <xm:f>'EL2'!BE42:BS42</xm:f>
              <xm:sqref>H42</xm:sqref>
            </x14:sparkline>
          </x14:sparklines>
        </x14:sparklineGroup>
        <x14:sparklineGroup manualMax="4" manualMin="0" type="column" displayEmptyCellsAs="gap" markers="1" high="1" low="1" minAxisType="custom" maxAxisType="custom" xr2:uid="{71DDD5BB-EAE6-4CA7-BD4D-A7B0D094D835}">
          <x14:colorSeries rgb="FF376092"/>
          <x14:colorNegative rgb="FFD00000"/>
          <x14:colorAxis rgb="FF000000"/>
          <x14:colorMarkers rgb="FFD00000"/>
          <x14:colorFirst rgb="FFD00000"/>
          <x14:colorLast rgb="FFD00000"/>
          <x14:colorHigh rgb="FFD00000"/>
          <x14:colorLow rgb="FFD00000"/>
          <x14:sparklines>
            <x14:sparkline>
              <xm:f>'EL2'!BE32:BS32</xm:f>
              <xm:sqref>H32</xm:sqref>
            </x14:sparkline>
          </x14:sparklines>
        </x14:sparklineGroup>
        <x14:sparklineGroup manualMax="4" manualMin="0" type="column" displayEmptyCellsAs="gap" markers="1" high="1" low="1" minAxisType="custom" maxAxisType="custom" xr2:uid="{04226B4E-C231-451E-ABF5-41E34E2BF216}">
          <x14:colorSeries rgb="FF376092"/>
          <x14:colorNegative rgb="FFD00000"/>
          <x14:colorAxis rgb="FF000000"/>
          <x14:colorMarkers rgb="FFD00000"/>
          <x14:colorFirst rgb="FFD00000"/>
          <x14:colorLast rgb="FFD00000"/>
          <x14:colorHigh rgb="FFD00000"/>
          <x14:colorLow rgb="FFD00000"/>
          <x14:sparklines>
            <x14:sparkline>
              <xm:f>'EL2'!BE25:BS25</xm:f>
              <xm:sqref>H25</xm:sqref>
            </x14:sparkline>
          </x14:sparklines>
        </x14:sparklineGroup>
        <x14:sparklineGroup manualMax="4" manualMin="0" type="column" displayEmptyCellsAs="gap" markers="1" high="1" low="1" minAxisType="custom" maxAxisType="custom" xr2:uid="{51ECB5A2-27BC-48E2-91A2-7D3193AA060D}">
          <x14:colorSeries rgb="FF376092"/>
          <x14:colorNegative rgb="FFD00000"/>
          <x14:colorAxis rgb="FF000000"/>
          <x14:colorMarkers rgb="FFD00000"/>
          <x14:colorFirst rgb="FFD00000"/>
          <x14:colorLast rgb="FFD00000"/>
          <x14:colorHigh rgb="FFD00000"/>
          <x14:colorLow rgb="FFD00000"/>
          <x14:sparklines>
            <x14:sparkline>
              <xm:f>'EL2'!BE11:BS11</xm:f>
              <xm:sqref>H11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47</vt:i4>
      </vt:variant>
      <vt:variant>
        <vt:lpstr>Plages nommées</vt:lpstr>
      </vt:variant>
      <vt:variant>
        <vt:i4>7</vt:i4>
      </vt:variant>
    </vt:vector>
  </HeadingPairs>
  <TitlesOfParts>
    <vt:vector size="54" baseType="lpstr">
      <vt:lpstr>PAGE DE GARDE</vt:lpstr>
      <vt:lpstr>MODELE</vt:lpstr>
      <vt:lpstr>parame</vt:lpstr>
      <vt:lpstr>SYNTHESDE</vt:lpstr>
      <vt:lpstr>SYNTHESPREM</vt:lpstr>
      <vt:lpstr>SYNTHESETLE</vt:lpstr>
      <vt:lpstr>impression</vt:lpstr>
      <vt:lpstr>EL1</vt:lpstr>
      <vt:lpstr>EL2</vt:lpstr>
      <vt:lpstr>EL3</vt:lpstr>
      <vt:lpstr>EL4</vt:lpstr>
      <vt:lpstr>EL5</vt:lpstr>
      <vt:lpstr>EL6</vt:lpstr>
      <vt:lpstr>EL7</vt:lpstr>
      <vt:lpstr>EL8</vt:lpstr>
      <vt:lpstr>EL9</vt:lpstr>
      <vt:lpstr>EL10</vt:lpstr>
      <vt:lpstr>EL11</vt:lpstr>
      <vt:lpstr>EL12</vt:lpstr>
      <vt:lpstr>EL13</vt:lpstr>
      <vt:lpstr>EL14</vt:lpstr>
      <vt:lpstr>EL15</vt:lpstr>
      <vt:lpstr>EL16</vt:lpstr>
      <vt:lpstr>EL17</vt:lpstr>
      <vt:lpstr>EL18</vt:lpstr>
      <vt:lpstr>EL19</vt:lpstr>
      <vt:lpstr>EL20</vt:lpstr>
      <vt:lpstr>EL21</vt:lpstr>
      <vt:lpstr>EL22</vt:lpstr>
      <vt:lpstr>EL23</vt:lpstr>
      <vt:lpstr>EL24</vt:lpstr>
      <vt:lpstr>EL25</vt:lpstr>
      <vt:lpstr>EL26</vt:lpstr>
      <vt:lpstr>EL27</vt:lpstr>
      <vt:lpstr>EL28</vt:lpstr>
      <vt:lpstr>EL29</vt:lpstr>
      <vt:lpstr>EL30</vt:lpstr>
      <vt:lpstr>EL31</vt:lpstr>
      <vt:lpstr>EL32</vt:lpstr>
      <vt:lpstr>EL33</vt:lpstr>
      <vt:lpstr>EL34</vt:lpstr>
      <vt:lpstr>EL35</vt:lpstr>
      <vt:lpstr>EL36</vt:lpstr>
      <vt:lpstr>EL37</vt:lpstr>
      <vt:lpstr>EL38</vt:lpstr>
      <vt:lpstr>EL39</vt:lpstr>
      <vt:lpstr>EL40</vt:lpstr>
      <vt:lpstr>valeursde</vt:lpstr>
      <vt:lpstr>valeursprem</vt:lpstr>
      <vt:lpstr>valeurstle</vt:lpstr>
      <vt:lpstr>impression!Zone_d_impression</vt:lpstr>
      <vt:lpstr>SYNTHESDE!Zone_d_impression</vt:lpstr>
      <vt:lpstr>SYNTHESETLE!Zone_d_impression</vt:lpstr>
      <vt:lpstr>SYNTHESPREM!Zone_d_impression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 Windows</dc:creator>
  <cp:lastModifiedBy>chris</cp:lastModifiedBy>
  <cp:lastPrinted>2022-10-11T14:22:54Z</cp:lastPrinted>
  <dcterms:created xsi:type="dcterms:W3CDTF">2019-01-27T12:33:49Z</dcterms:created>
  <dcterms:modified xsi:type="dcterms:W3CDTF">2022-10-11T14:49:50Z</dcterms:modified>
</cp:coreProperties>
</file>